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defaultThemeVersion="166925"/>
  <mc:AlternateContent xmlns:mc="http://schemas.openxmlformats.org/markup-compatibility/2006">
    <mc:Choice Requires="x15">
      <x15ac:absPath xmlns:x15ac="http://schemas.microsoft.com/office/spreadsheetml/2010/11/ac" url="https://d.docs.live.net/a2d68de2c5d6bf48/Develop/Workspace/delphi-projects/eContas/analisador2021/docs/Docs normativos/"/>
    </mc:Choice>
  </mc:AlternateContent>
  <xr:revisionPtr revIDLastSave="108" documentId="8_{5A271431-5376-9749-AA35-F8C1105807DC}" xr6:coauthVersionLast="46" xr6:coauthVersionMax="46" xr10:uidLastSave="{4F822871-6AAD-1A43-8064-78132166F0CD}"/>
  <bookViews>
    <workbookView xWindow="0" yWindow="460" windowWidth="38400" windowHeight="21140" xr2:uid="{127ABABA-814A-AE4E-B6A1-13BF680B4678}"/>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1" i="1" l="1"/>
  <c r="G91" i="1"/>
  <c r="H91" i="1"/>
  <c r="I91" i="1"/>
  <c r="J91" i="1" s="1"/>
  <c r="F92" i="1"/>
  <c r="G92" i="1"/>
  <c r="H92" i="1"/>
  <c r="I93" i="1" s="1"/>
  <c r="I92" i="1"/>
  <c r="J92" i="1" s="1"/>
  <c r="F93" i="1"/>
  <c r="G93" i="1"/>
  <c r="H93" i="1"/>
  <c r="I94" i="1" s="1"/>
  <c r="J94" i="1" s="1"/>
  <c r="F94" i="1"/>
  <c r="G94" i="1"/>
  <c r="H94" i="1"/>
  <c r="F95" i="1"/>
  <c r="G95" i="1"/>
  <c r="H95" i="1"/>
  <c r="I95" i="1"/>
  <c r="J95" i="1" s="1"/>
  <c r="F96" i="1"/>
  <c r="G96" i="1"/>
  <c r="H96" i="1"/>
  <c r="I96" i="1"/>
  <c r="J96" i="1" s="1"/>
  <c r="F138" i="1"/>
  <c r="G138" i="1"/>
  <c r="H138" i="1"/>
  <c r="I139" i="1" s="1"/>
  <c r="J139" i="1" s="1"/>
  <c r="F139" i="1"/>
  <c r="G139" i="1"/>
  <c r="H139" i="1"/>
  <c r="I140" i="1" s="1"/>
  <c r="F140" i="1"/>
  <c r="G140" i="1"/>
  <c r="H140" i="1"/>
  <c r="F141" i="1"/>
  <c r="G141" i="1"/>
  <c r="H141" i="1"/>
  <c r="I141" i="1"/>
  <c r="F142" i="1"/>
  <c r="G142" i="1"/>
  <c r="H142" i="1"/>
  <c r="I142" i="1"/>
  <c r="J142" i="1" s="1"/>
  <c r="F116" i="1"/>
  <c r="G116" i="1"/>
  <c r="H116" i="1"/>
  <c r="I117" i="1" s="1"/>
  <c r="F117" i="1"/>
  <c r="G117" i="1"/>
  <c r="H117" i="1"/>
  <c r="I118" i="1" s="1"/>
  <c r="F118" i="1"/>
  <c r="G118" i="1"/>
  <c r="H118" i="1"/>
  <c r="I119" i="1" s="1"/>
  <c r="F119" i="1"/>
  <c r="G119" i="1"/>
  <c r="H119" i="1"/>
  <c r="I120" i="1" s="1"/>
  <c r="F102" i="1"/>
  <c r="G102" i="1"/>
  <c r="F103" i="1"/>
  <c r="G103" i="1"/>
  <c r="F104" i="1"/>
  <c r="G104" i="1"/>
  <c r="H104" i="1"/>
  <c r="I105" i="1" s="1"/>
  <c r="F105" i="1"/>
  <c r="G105" i="1"/>
  <c r="H105" i="1"/>
  <c r="F99" i="1"/>
  <c r="G99" i="1"/>
  <c r="H99" i="1"/>
  <c r="F100" i="1"/>
  <c r="G100" i="1"/>
  <c r="H100" i="1"/>
  <c r="I101" i="1" s="1"/>
  <c r="J101" i="1" s="1"/>
  <c r="I100" i="1"/>
  <c r="F101" i="1"/>
  <c r="G101" i="1"/>
  <c r="H101" i="1"/>
  <c r="H102" i="1" s="1"/>
  <c r="F98" i="1"/>
  <c r="G98" i="1"/>
  <c r="H98" i="1"/>
  <c r="I99" i="1" s="1"/>
  <c r="I97" i="1"/>
  <c r="F97" i="1"/>
  <c r="G97" i="1"/>
  <c r="H97" i="1"/>
  <c r="I98" i="1" s="1"/>
  <c r="F74" i="1"/>
  <c r="G74" i="1"/>
  <c r="H74" i="1"/>
  <c r="F75" i="1"/>
  <c r="G75" i="1"/>
  <c r="H75" i="1"/>
  <c r="I76" i="1" s="1"/>
  <c r="I75" i="1"/>
  <c r="F76" i="1"/>
  <c r="G76" i="1"/>
  <c r="H76" i="1"/>
  <c r="I77" i="1" s="1"/>
  <c r="F77" i="1"/>
  <c r="G77" i="1"/>
  <c r="H77" i="1"/>
  <c r="I78" i="1" s="1"/>
  <c r="F78" i="1"/>
  <c r="G78" i="1"/>
  <c r="H78" i="1"/>
  <c r="I79" i="1" s="1"/>
  <c r="F79" i="1"/>
  <c r="G79" i="1"/>
  <c r="H79" i="1"/>
  <c r="I80" i="1" s="1"/>
  <c r="F80" i="1"/>
  <c r="G80" i="1"/>
  <c r="H80" i="1"/>
  <c r="H81" i="1" s="1"/>
  <c r="I82" i="1" s="1"/>
  <c r="F71" i="1"/>
  <c r="G71" i="1"/>
  <c r="H71" i="1"/>
  <c r="F72" i="1"/>
  <c r="G72" i="1"/>
  <c r="H72" i="1"/>
  <c r="I73" i="1" s="1"/>
  <c r="I72" i="1"/>
  <c r="F73" i="1"/>
  <c r="G73" i="1"/>
  <c r="H73" i="1"/>
  <c r="I74" i="1" s="1"/>
  <c r="F65" i="1"/>
  <c r="G65" i="1"/>
  <c r="H65" i="1"/>
  <c r="I66" i="1" s="1"/>
  <c r="F66" i="1"/>
  <c r="G66" i="1"/>
  <c r="H66" i="1"/>
  <c r="I67" i="1" s="1"/>
  <c r="F67" i="1"/>
  <c r="G67" i="1"/>
  <c r="H67" i="1"/>
  <c r="I68" i="1" s="1"/>
  <c r="F68" i="1"/>
  <c r="G68" i="1"/>
  <c r="H68" i="1"/>
  <c r="I69" i="1" s="1"/>
  <c r="F69" i="1"/>
  <c r="G69" i="1"/>
  <c r="H69" i="1"/>
  <c r="I70" i="1" s="1"/>
  <c r="F70" i="1"/>
  <c r="G70" i="1"/>
  <c r="H70" i="1"/>
  <c r="I71" i="1" s="1"/>
  <c r="F61" i="1"/>
  <c r="G61" i="1"/>
  <c r="H61" i="1"/>
  <c r="I62" i="1" s="1"/>
  <c r="F62" i="1"/>
  <c r="G62" i="1"/>
  <c r="H62" i="1"/>
  <c r="I63" i="1" s="1"/>
  <c r="F63" i="1"/>
  <c r="G63" i="1"/>
  <c r="H63" i="1"/>
  <c r="F64" i="1"/>
  <c r="G64" i="1"/>
  <c r="H64" i="1"/>
  <c r="I65" i="1" s="1"/>
  <c r="I64" i="1"/>
  <c r="F47" i="1"/>
  <c r="G47" i="1"/>
  <c r="H47" i="1"/>
  <c r="I48" i="1" s="1"/>
  <c r="F48" i="1"/>
  <c r="G48" i="1"/>
  <c r="H48" i="1"/>
  <c r="I49" i="1" s="1"/>
  <c r="F49" i="1"/>
  <c r="G49" i="1"/>
  <c r="H49" i="1"/>
  <c r="I50" i="1" s="1"/>
  <c r="F50" i="1"/>
  <c r="G50" i="1"/>
  <c r="H50" i="1"/>
  <c r="I51" i="1" s="1"/>
  <c r="F51" i="1"/>
  <c r="G51" i="1"/>
  <c r="H51" i="1"/>
  <c r="I52" i="1" s="1"/>
  <c r="F52" i="1"/>
  <c r="G52" i="1"/>
  <c r="H52" i="1"/>
  <c r="I53" i="1" s="1"/>
  <c r="F53" i="1"/>
  <c r="G53" i="1"/>
  <c r="H53" i="1"/>
  <c r="I54" i="1" s="1"/>
  <c r="F54" i="1"/>
  <c r="G54" i="1"/>
  <c r="H54" i="1"/>
  <c r="I55" i="1" s="1"/>
  <c r="F55" i="1"/>
  <c r="G55" i="1"/>
  <c r="H55" i="1"/>
  <c r="I56" i="1" s="1"/>
  <c r="F56" i="1"/>
  <c r="G56" i="1"/>
  <c r="H56" i="1"/>
  <c r="I57" i="1" s="1"/>
  <c r="F57" i="1"/>
  <c r="G57" i="1"/>
  <c r="H57" i="1"/>
  <c r="F42" i="1"/>
  <c r="G42" i="1"/>
  <c r="H42" i="1"/>
  <c r="I43" i="1" s="1"/>
  <c r="F43" i="1"/>
  <c r="G43" i="1"/>
  <c r="H43" i="1"/>
  <c r="I44" i="1" s="1"/>
  <c r="F44" i="1"/>
  <c r="G44" i="1"/>
  <c r="H44" i="1"/>
  <c r="I45" i="1" s="1"/>
  <c r="F45" i="1"/>
  <c r="G45" i="1"/>
  <c r="H45" i="1"/>
  <c r="I46" i="1" s="1"/>
  <c r="F46" i="1"/>
  <c r="G46" i="1"/>
  <c r="H46" i="1"/>
  <c r="I47" i="1" s="1"/>
  <c r="F37" i="1"/>
  <c r="G37" i="1"/>
  <c r="H37" i="1"/>
  <c r="I38" i="1" s="1"/>
  <c r="F38" i="1"/>
  <c r="G38" i="1"/>
  <c r="H38" i="1"/>
  <c r="I39" i="1" s="1"/>
  <c r="F39" i="1"/>
  <c r="G39" i="1"/>
  <c r="H39" i="1"/>
  <c r="I40" i="1" s="1"/>
  <c r="F40" i="1"/>
  <c r="G40" i="1"/>
  <c r="H40" i="1"/>
  <c r="I41" i="1" s="1"/>
  <c r="F41" i="1"/>
  <c r="G41" i="1"/>
  <c r="H41" i="1"/>
  <c r="I42" i="1" s="1"/>
  <c r="F36" i="1"/>
  <c r="G36" i="1"/>
  <c r="H36" i="1"/>
  <c r="I37" i="1" s="1"/>
  <c r="F33" i="1"/>
  <c r="G33" i="1"/>
  <c r="H33" i="1"/>
  <c r="I34" i="1" s="1"/>
  <c r="F34" i="1"/>
  <c r="G34" i="1"/>
  <c r="H34" i="1"/>
  <c r="I35" i="1" s="1"/>
  <c r="F35" i="1"/>
  <c r="G35" i="1"/>
  <c r="H35" i="1"/>
  <c r="I36" i="1" s="1"/>
  <c r="F30" i="1"/>
  <c r="G30" i="1"/>
  <c r="H30" i="1"/>
  <c r="I31" i="1" s="1"/>
  <c r="F31" i="1"/>
  <c r="G31" i="1"/>
  <c r="H31" i="1"/>
  <c r="I32" i="1" s="1"/>
  <c r="F32" i="1"/>
  <c r="G32" i="1"/>
  <c r="H32" i="1"/>
  <c r="I33" i="1" s="1"/>
  <c r="F16" i="1"/>
  <c r="G16" i="1"/>
  <c r="F17" i="1"/>
  <c r="G17" i="1"/>
  <c r="H17" i="1"/>
  <c r="I18" i="1" s="1"/>
  <c r="F18" i="1"/>
  <c r="G18" i="1"/>
  <c r="H18" i="1"/>
  <c r="I19" i="1" s="1"/>
  <c r="F19" i="1"/>
  <c r="G19" i="1"/>
  <c r="H19" i="1"/>
  <c r="I20" i="1" s="1"/>
  <c r="F20" i="1"/>
  <c r="G20" i="1"/>
  <c r="H20" i="1"/>
  <c r="I21" i="1" s="1"/>
  <c r="F21" i="1"/>
  <c r="G21" i="1"/>
  <c r="H21" i="1"/>
  <c r="I22" i="1" s="1"/>
  <c r="F22" i="1"/>
  <c r="G22" i="1"/>
  <c r="H22" i="1"/>
  <c r="I23" i="1" s="1"/>
  <c r="F23" i="1"/>
  <c r="G23" i="1"/>
  <c r="H23" i="1"/>
  <c r="I24" i="1" s="1"/>
  <c r="F24" i="1"/>
  <c r="G24" i="1"/>
  <c r="H24" i="1"/>
  <c r="I25" i="1" s="1"/>
  <c r="F25" i="1"/>
  <c r="G25" i="1"/>
  <c r="H25" i="1"/>
  <c r="I26" i="1" s="1"/>
  <c r="F26" i="1"/>
  <c r="G26" i="1"/>
  <c r="H26" i="1"/>
  <c r="H27" i="1" s="1"/>
  <c r="F27" i="1"/>
  <c r="G27" i="1"/>
  <c r="F28" i="1"/>
  <c r="G28" i="1"/>
  <c r="F29" i="1"/>
  <c r="G29" i="1"/>
  <c r="H29" i="1"/>
  <c r="I30" i="1" s="1"/>
  <c r="F3" i="1"/>
  <c r="G3" i="1"/>
  <c r="H3" i="1"/>
  <c r="I4" i="1" s="1"/>
  <c r="H4" i="1"/>
  <c r="I5" i="1" s="1"/>
  <c r="F4" i="1"/>
  <c r="G4" i="1"/>
  <c r="F5" i="1"/>
  <c r="G5" i="1"/>
  <c r="H5" i="1"/>
  <c r="H6" i="1" s="1"/>
  <c r="I7" i="1" s="1"/>
  <c r="F6" i="1"/>
  <c r="G6" i="1"/>
  <c r="F7" i="1"/>
  <c r="G7" i="1"/>
  <c r="H7" i="1"/>
  <c r="H8" i="1" s="1"/>
  <c r="F8" i="1"/>
  <c r="G8" i="1"/>
  <c r="F9" i="1"/>
  <c r="G9" i="1"/>
  <c r="F10" i="1"/>
  <c r="G10" i="1"/>
  <c r="H10" i="1"/>
  <c r="H11" i="1" s="1"/>
  <c r="H12" i="1" s="1"/>
  <c r="I13" i="1" s="1"/>
  <c r="F11" i="1"/>
  <c r="G11" i="1"/>
  <c r="F12" i="1"/>
  <c r="G12" i="1"/>
  <c r="F13" i="1"/>
  <c r="G13" i="1"/>
  <c r="H13" i="1"/>
  <c r="H14" i="1" s="1"/>
  <c r="F14" i="1"/>
  <c r="G14" i="1"/>
  <c r="F15" i="1"/>
  <c r="G15" i="1"/>
  <c r="I58" i="1"/>
  <c r="F58" i="1"/>
  <c r="G58" i="1"/>
  <c r="H58" i="1"/>
  <c r="I59" i="1" s="1"/>
  <c r="F59" i="1"/>
  <c r="G59" i="1"/>
  <c r="H59" i="1"/>
  <c r="I60" i="1" s="1"/>
  <c r="F60" i="1"/>
  <c r="G60" i="1"/>
  <c r="H60" i="1"/>
  <c r="I61" i="1" s="1"/>
  <c r="F81" i="1"/>
  <c r="G81" i="1"/>
  <c r="F82" i="1"/>
  <c r="G82" i="1"/>
  <c r="H82" i="1"/>
  <c r="I83" i="1" s="1"/>
  <c r="F83" i="1"/>
  <c r="G83" i="1"/>
  <c r="F84" i="1"/>
  <c r="G84" i="1"/>
  <c r="H84" i="1"/>
  <c r="H85" i="1" s="1"/>
  <c r="I86" i="1" s="1"/>
  <c r="F85" i="1"/>
  <c r="G85" i="1"/>
  <c r="F86" i="1"/>
  <c r="G86" i="1"/>
  <c r="F87" i="1"/>
  <c r="G87" i="1"/>
  <c r="H87" i="1"/>
  <c r="H88" i="1" s="1"/>
  <c r="H89" i="1" s="1"/>
  <c r="F88" i="1"/>
  <c r="G88" i="1"/>
  <c r="F89" i="1"/>
  <c r="G89" i="1"/>
  <c r="F90" i="1"/>
  <c r="G90" i="1"/>
  <c r="I106" i="1"/>
  <c r="F106" i="1"/>
  <c r="G106" i="1"/>
  <c r="H106" i="1"/>
  <c r="I107" i="1" s="1"/>
  <c r="F107" i="1"/>
  <c r="G107" i="1"/>
  <c r="H107" i="1"/>
  <c r="I108" i="1" s="1"/>
  <c r="F108" i="1"/>
  <c r="G108" i="1"/>
  <c r="H108" i="1"/>
  <c r="I109" i="1" s="1"/>
  <c r="F109" i="1"/>
  <c r="G109" i="1"/>
  <c r="H109" i="1"/>
  <c r="I110" i="1" s="1"/>
  <c r="F110" i="1"/>
  <c r="G110" i="1"/>
  <c r="H110" i="1"/>
  <c r="I111" i="1" s="1"/>
  <c r="F111" i="1"/>
  <c r="G111" i="1"/>
  <c r="H111" i="1"/>
  <c r="I112" i="1" s="1"/>
  <c r="F112" i="1"/>
  <c r="G112" i="1"/>
  <c r="H112" i="1"/>
  <c r="I113" i="1" s="1"/>
  <c r="F113" i="1"/>
  <c r="G113" i="1"/>
  <c r="H113" i="1"/>
  <c r="I114" i="1" s="1"/>
  <c r="F114" i="1"/>
  <c r="G114" i="1"/>
  <c r="H114" i="1"/>
  <c r="I115" i="1" s="1"/>
  <c r="F115" i="1"/>
  <c r="G115" i="1"/>
  <c r="H115" i="1"/>
  <c r="I116" i="1" s="1"/>
  <c r="J116" i="1" s="1"/>
  <c r="F120" i="1"/>
  <c r="G120" i="1"/>
  <c r="H120" i="1"/>
  <c r="I121" i="1" s="1"/>
  <c r="F121" i="1"/>
  <c r="G121" i="1"/>
  <c r="H121" i="1"/>
  <c r="I122" i="1" s="1"/>
  <c r="F122" i="1"/>
  <c r="G122" i="1"/>
  <c r="H122" i="1"/>
  <c r="I123" i="1" s="1"/>
  <c r="F123" i="1"/>
  <c r="G123" i="1"/>
  <c r="H123" i="1"/>
  <c r="I124" i="1" s="1"/>
  <c r="F124" i="1"/>
  <c r="G124" i="1"/>
  <c r="H124" i="1"/>
  <c r="I125" i="1" s="1"/>
  <c r="F125" i="1"/>
  <c r="G125" i="1"/>
  <c r="H125" i="1"/>
  <c r="I126" i="1" s="1"/>
  <c r="F126" i="1"/>
  <c r="G126" i="1"/>
  <c r="H126" i="1"/>
  <c r="I127" i="1" s="1"/>
  <c r="F127" i="1"/>
  <c r="G127" i="1"/>
  <c r="H127" i="1"/>
  <c r="I128" i="1" s="1"/>
  <c r="F128" i="1"/>
  <c r="G128" i="1"/>
  <c r="H128" i="1"/>
  <c r="I129" i="1" s="1"/>
  <c r="F129" i="1"/>
  <c r="G129" i="1"/>
  <c r="H129" i="1"/>
  <c r="I130" i="1" s="1"/>
  <c r="F130" i="1"/>
  <c r="G130" i="1"/>
  <c r="H130" i="1"/>
  <c r="I131" i="1" s="1"/>
  <c r="F131" i="1"/>
  <c r="G131" i="1"/>
  <c r="H131" i="1"/>
  <c r="I132" i="1" s="1"/>
  <c r="F132" i="1"/>
  <c r="G132" i="1"/>
  <c r="H132" i="1"/>
  <c r="I133" i="1" s="1"/>
  <c r="F133" i="1"/>
  <c r="G133" i="1"/>
  <c r="H133" i="1"/>
  <c r="I134" i="1" s="1"/>
  <c r="F134" i="1"/>
  <c r="G134" i="1"/>
  <c r="H134" i="1"/>
  <c r="I135" i="1" s="1"/>
  <c r="F135" i="1"/>
  <c r="G135" i="1"/>
  <c r="H135" i="1"/>
  <c r="I136" i="1" s="1"/>
  <c r="F136" i="1"/>
  <c r="G136" i="1"/>
  <c r="H136" i="1"/>
  <c r="I137" i="1" s="1"/>
  <c r="F137" i="1"/>
  <c r="G137" i="1"/>
  <c r="H137" i="1"/>
  <c r="I138" i="1" s="1"/>
  <c r="J138" i="1" s="1"/>
  <c r="I143" i="1"/>
  <c r="F143" i="1"/>
  <c r="G143" i="1"/>
  <c r="H143" i="1"/>
  <c r="I144" i="1" s="1"/>
  <c r="F144" i="1"/>
  <c r="G144" i="1"/>
  <c r="H144" i="1"/>
  <c r="I145" i="1" s="1"/>
  <c r="F145" i="1"/>
  <c r="G145" i="1"/>
  <c r="H145" i="1"/>
  <c r="I146" i="1" s="1"/>
  <c r="F146" i="1"/>
  <c r="G146" i="1"/>
  <c r="H146" i="1"/>
  <c r="I147" i="1" s="1"/>
  <c r="F147" i="1"/>
  <c r="G147" i="1"/>
  <c r="H147" i="1"/>
  <c r="I148" i="1" s="1"/>
  <c r="F148" i="1"/>
  <c r="G148" i="1"/>
  <c r="H148" i="1"/>
  <c r="I149" i="1" s="1"/>
  <c r="F149" i="1"/>
  <c r="G149" i="1"/>
  <c r="H149" i="1"/>
  <c r="I150" i="1" s="1"/>
  <c r="F150" i="1"/>
  <c r="G150" i="1"/>
  <c r="H150" i="1"/>
  <c r="I151" i="1" s="1"/>
  <c r="F151" i="1"/>
  <c r="G151" i="1"/>
  <c r="H151" i="1"/>
  <c r="I152" i="1" s="1"/>
  <c r="F152" i="1"/>
  <c r="G152" i="1"/>
  <c r="H152" i="1"/>
  <c r="H153" i="1" s="1"/>
  <c r="F153" i="1"/>
  <c r="G153" i="1"/>
  <c r="F154" i="1"/>
  <c r="G154" i="1"/>
  <c r="F155" i="1"/>
  <c r="G155" i="1"/>
  <c r="F156" i="1"/>
  <c r="G156" i="1"/>
  <c r="F157" i="1"/>
  <c r="G157" i="1"/>
  <c r="F158" i="1"/>
  <c r="G158" i="1"/>
  <c r="F159" i="1"/>
  <c r="G159" i="1"/>
  <c r="F160" i="1"/>
  <c r="G160" i="1"/>
  <c r="F161" i="1"/>
  <c r="G161" i="1"/>
  <c r="F162" i="1"/>
  <c r="G162" i="1"/>
  <c r="H162" i="1"/>
  <c r="H163" i="1" s="1"/>
  <c r="F163" i="1"/>
  <c r="G163" i="1"/>
  <c r="F164" i="1"/>
  <c r="G164" i="1"/>
  <c r="F165" i="1"/>
  <c r="G165" i="1"/>
  <c r="F166" i="1"/>
  <c r="G166" i="1"/>
  <c r="F167" i="1"/>
  <c r="G167" i="1"/>
  <c r="F168" i="1"/>
  <c r="G168" i="1"/>
  <c r="F169" i="1"/>
  <c r="G169" i="1"/>
  <c r="F170" i="1"/>
  <c r="G170" i="1"/>
  <c r="F171" i="1"/>
  <c r="G171" i="1"/>
  <c r="F172" i="1"/>
  <c r="G172" i="1"/>
  <c r="H172" i="1"/>
  <c r="I173" i="1" s="1"/>
  <c r="F173" i="1"/>
  <c r="G173" i="1"/>
  <c r="H173" i="1"/>
  <c r="I2" i="1"/>
  <c r="H2" i="1"/>
  <c r="I3" i="1" s="1"/>
  <c r="G2" i="1"/>
  <c r="F2" i="1"/>
  <c r="J93" i="1" l="1"/>
  <c r="J141" i="1"/>
  <c r="J118" i="1"/>
  <c r="J117" i="1"/>
  <c r="J140" i="1"/>
  <c r="J119" i="1"/>
  <c r="H103" i="1"/>
  <c r="I104" i="1" s="1"/>
  <c r="I103" i="1"/>
  <c r="J103" i="1" s="1"/>
  <c r="I102" i="1"/>
  <c r="J102" i="1" s="1"/>
  <c r="J100" i="1"/>
  <c r="J105" i="1"/>
  <c r="J74" i="1"/>
  <c r="J98" i="1"/>
  <c r="J61" i="1"/>
  <c r="J104" i="1"/>
  <c r="J99" i="1"/>
  <c r="J97" i="1"/>
  <c r="J80" i="1"/>
  <c r="J75" i="1"/>
  <c r="J77" i="1"/>
  <c r="J71" i="1"/>
  <c r="J79" i="1"/>
  <c r="J78" i="1"/>
  <c r="J76" i="1"/>
  <c r="J67" i="1"/>
  <c r="J72" i="1"/>
  <c r="J73" i="1"/>
  <c r="J64" i="1"/>
  <c r="J70" i="1"/>
  <c r="J66" i="1"/>
  <c r="J68" i="1"/>
  <c r="J65" i="1"/>
  <c r="J69" i="1"/>
  <c r="J50" i="1"/>
  <c r="J55" i="1"/>
  <c r="J49" i="1"/>
  <c r="J63" i="1"/>
  <c r="J62" i="1"/>
  <c r="J53" i="1"/>
  <c r="J52" i="1"/>
  <c r="J48" i="1"/>
  <c r="J56" i="1"/>
  <c r="J42" i="1"/>
  <c r="J54" i="1"/>
  <c r="J47" i="1"/>
  <c r="J57" i="1"/>
  <c r="J51" i="1"/>
  <c r="J43" i="1"/>
  <c r="J45" i="1"/>
  <c r="J46" i="1"/>
  <c r="J44" i="1"/>
  <c r="J38" i="1"/>
  <c r="J40" i="1"/>
  <c r="J39" i="1"/>
  <c r="J37" i="1"/>
  <c r="J36" i="1"/>
  <c r="J41" i="1"/>
  <c r="J33" i="1"/>
  <c r="J34" i="1"/>
  <c r="J35" i="1"/>
  <c r="J23" i="1"/>
  <c r="J30" i="1"/>
  <c r="J31" i="1"/>
  <c r="J32" i="1"/>
  <c r="J25" i="1"/>
  <c r="J21" i="1"/>
  <c r="J24" i="1"/>
  <c r="J22" i="1"/>
  <c r="J19" i="1"/>
  <c r="J20" i="1"/>
  <c r="H28" i="1"/>
  <c r="I29" i="1" s="1"/>
  <c r="J29" i="1" s="1"/>
  <c r="I28" i="1"/>
  <c r="J28" i="1" s="1"/>
  <c r="J26" i="1"/>
  <c r="J18" i="1"/>
  <c r="I27" i="1"/>
  <c r="J27" i="1" s="1"/>
  <c r="I11" i="1"/>
  <c r="J11" i="1" s="1"/>
  <c r="J4" i="1"/>
  <c r="H83" i="1"/>
  <c r="I84" i="1" s="1"/>
  <c r="J84" i="1" s="1"/>
  <c r="J127" i="1"/>
  <c r="I6" i="1"/>
  <c r="J6" i="1" s="1"/>
  <c r="J109" i="1"/>
  <c r="I85" i="1"/>
  <c r="J85" i="1" s="1"/>
  <c r="J143" i="1"/>
  <c r="J82" i="1"/>
  <c r="I14" i="1"/>
  <c r="J14" i="1" s="1"/>
  <c r="J123" i="1"/>
  <c r="J113" i="1"/>
  <c r="I81" i="1"/>
  <c r="J81" i="1" s="1"/>
  <c r="H15" i="1"/>
  <c r="I15" i="1"/>
  <c r="J15" i="1" s="1"/>
  <c r="J152" i="1"/>
  <c r="J137" i="1"/>
  <c r="J115" i="1"/>
  <c r="J59" i="1"/>
  <c r="J2" i="1"/>
  <c r="J144" i="1"/>
  <c r="J136" i="1"/>
  <c r="J129" i="1"/>
  <c r="J86" i="1"/>
  <c r="J13" i="1"/>
  <c r="J3" i="1"/>
  <c r="J132" i="1"/>
  <c r="J5" i="1"/>
  <c r="I164" i="1"/>
  <c r="J164" i="1" s="1"/>
  <c r="H164" i="1"/>
  <c r="H165" i="1" s="1"/>
  <c r="I166" i="1" s="1"/>
  <c r="J166" i="1" s="1"/>
  <c r="J135" i="1"/>
  <c r="J151" i="1"/>
  <c r="J149" i="1"/>
  <c r="J134" i="1"/>
  <c r="J128" i="1"/>
  <c r="J126" i="1"/>
  <c r="J114" i="1"/>
  <c r="H86" i="1"/>
  <c r="I87" i="1" s="1"/>
  <c r="J87" i="1" s="1"/>
  <c r="J7" i="1"/>
  <c r="J150" i="1"/>
  <c r="I163" i="1"/>
  <c r="J163" i="1" s="1"/>
  <c r="J133" i="1"/>
  <c r="J121" i="1"/>
  <c r="J120" i="1"/>
  <c r="J107" i="1"/>
  <c r="J106" i="1"/>
  <c r="J60" i="1"/>
  <c r="J58" i="1"/>
  <c r="J148" i="1"/>
  <c r="J147" i="1"/>
  <c r="J146" i="1"/>
  <c r="J131" i="1"/>
  <c r="J124" i="1"/>
  <c r="J122" i="1"/>
  <c r="J110" i="1"/>
  <c r="J108" i="1"/>
  <c r="I89" i="1"/>
  <c r="J89" i="1" s="1"/>
  <c r="J112" i="1"/>
  <c r="H90" i="1"/>
  <c r="I90" i="1"/>
  <c r="J90" i="1" s="1"/>
  <c r="J130" i="1"/>
  <c r="J173" i="1"/>
  <c r="J145" i="1"/>
  <c r="I154" i="1"/>
  <c r="J154" i="1" s="1"/>
  <c r="H154" i="1"/>
  <c r="J125" i="1"/>
  <c r="J111" i="1"/>
  <c r="I153" i="1"/>
  <c r="J153" i="1" s="1"/>
  <c r="I88" i="1"/>
  <c r="J88" i="1" s="1"/>
  <c r="J83" i="1"/>
  <c r="I9" i="1"/>
  <c r="J9" i="1" s="1"/>
  <c r="H9" i="1"/>
  <c r="I10" i="1" s="1"/>
  <c r="J10" i="1" s="1"/>
  <c r="I12" i="1"/>
  <c r="J12" i="1" s="1"/>
  <c r="I8" i="1"/>
  <c r="J8" i="1" s="1"/>
  <c r="H16" i="1" l="1"/>
  <c r="I17" i="1" s="1"/>
  <c r="J17" i="1" s="1"/>
  <c r="I16" i="1"/>
  <c r="J16" i="1" s="1"/>
  <c r="H166" i="1"/>
  <c r="H167" i="1" s="1"/>
  <c r="I165" i="1"/>
  <c r="J165" i="1" s="1"/>
  <c r="H155" i="1"/>
  <c r="I155" i="1"/>
  <c r="J155" i="1" s="1"/>
  <c r="I167" i="1" l="1"/>
  <c r="J167" i="1" s="1"/>
  <c r="I168" i="1"/>
  <c r="J168" i="1" s="1"/>
  <c r="H168" i="1"/>
  <c r="I156" i="1"/>
  <c r="J156" i="1" s="1"/>
  <c r="H156" i="1"/>
  <c r="H169" i="1" l="1"/>
  <c r="I169" i="1"/>
  <c r="J169" i="1" s="1"/>
  <c r="H157" i="1"/>
  <c r="I157" i="1"/>
  <c r="J157" i="1" s="1"/>
  <c r="I158" i="1" l="1"/>
  <c r="J158" i="1" s="1"/>
  <c r="H158" i="1"/>
  <c r="I170" i="1"/>
  <c r="J170" i="1" s="1"/>
  <c r="H170" i="1"/>
  <c r="H171" i="1" l="1"/>
  <c r="I172" i="1" s="1"/>
  <c r="J172" i="1" s="1"/>
  <c r="I171" i="1"/>
  <c r="J171" i="1" s="1"/>
  <c r="H159" i="1"/>
  <c r="I159" i="1"/>
  <c r="J159" i="1" s="1"/>
  <c r="I160" i="1" l="1"/>
  <c r="J160" i="1" s="1"/>
  <c r="H160" i="1"/>
  <c r="H161" i="1" l="1"/>
  <c r="I162" i="1" s="1"/>
  <c r="J162" i="1" s="1"/>
  <c r="I161" i="1"/>
  <c r="J161" i="1" s="1"/>
</calcChain>
</file>

<file path=xl/sharedStrings.xml><?xml version="1.0" encoding="utf-8"?>
<sst xmlns="http://schemas.openxmlformats.org/spreadsheetml/2006/main" count="315" uniqueCount="169">
  <si>
    <t>Código Principal</t>
  </si>
  <si>
    <t>Nomenclatura</t>
  </si>
  <si>
    <t>Especificação</t>
  </si>
  <si>
    <t>Benefícios previdenciários - Poder Executivo – Fundo em Capitalização (Plano Previdenciário)</t>
  </si>
  <si>
    <t>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t>
  </si>
  <si>
    <t>Benefícios previdenciários - Poder Legislativo – Fundo em Capitalização (Plano Previdenciário)</t>
  </si>
  <si>
    <t>Benefícios previdenciários - Tribunal de Contas – Fundo em Capitalização (Plano Previdenciário)</t>
  </si>
  <si>
    <t>Benefícios previdenciários - Tribunal de Contas dos Municípios – Fundo em Capitalização (Plano Previdenciário)</t>
  </si>
  <si>
    <t>Benefícios previdenciários - Ministério Público de Contas – Fundo em Capitalização (Plano Previdenciário)</t>
  </si>
  <si>
    <t>Benefícios previdenciários - Ministério Público de Contas dos Municípios – Fundo em Capitalização (Plano Previdenciário)</t>
  </si>
  <si>
    <t>Benefícios previdenciários - Tribunal de Justiça – Fundo em Capitalização (Plano Previdenciário)</t>
  </si>
  <si>
    <t>Benefícios previdenciários - Tribunal de Justiça Militar – Fundo em Capitalização (Plano Previdenciário)</t>
  </si>
  <si>
    <t>Benefícios previdenciários - Ministério Público – Fundo em Capitalização (Plano Previdenciário)</t>
  </si>
  <si>
    <t>Benefícios previdenciários - Defensoria Pública - Fundo em Capitalização (Plano Previdenciário)</t>
  </si>
  <si>
    <t>Benefícios previdenciários - Poder Executivo - Fundo em Repartição (Plano Financeiro)</t>
  </si>
  <si>
    <t>Benefícios previdenciários - Poder Legislativo - Fundo em Repartição (Plano Financeiro)</t>
  </si>
  <si>
    <t>Benefícios previdenciários - Tribunal de Contas - Fundo em Repartição (Plano Financeiro)</t>
  </si>
  <si>
    <t>Benefícios previdenciários - Tribunal de Contas dos Municípios - Fundo em Repartição (Plano Financeiro)</t>
  </si>
  <si>
    <t>Benefícios previdenciários - Ministério Público de Contas - Fundo em Repartição (Plano Financeiro)</t>
  </si>
  <si>
    <t>Benefícios previdenciários - Ministério Público de Contas dos Municípios - Fundo em Repartição (Plano Financeiro)</t>
  </si>
  <si>
    <t>Benefícios previdenciários - Tribunal de Justiça - Fundo em Repartição (Plano Financeiro)</t>
  </si>
  <si>
    <t>Benefícios previdenciários - Tribunal de Justiça Militar - Fundo em Repartição (Plano Financeiro)</t>
  </si>
  <si>
    <t>Benefícios previdenciários - Ministério Público - Fundo em Repartição (Plano Financeiro)</t>
  </si>
  <si>
    <t>Benefícios previdenciários - Defensoria Pública - Fundo em Repartição (Plano Financeiro)</t>
  </si>
  <si>
    <t>Transferências da União decorrentes de emedas parlamentares individuais.</t>
  </si>
  <si>
    <t>Transferências decorrentes de emedas parlamentares individuais, na forma prevista do parágrafo 9º do art. 166, da CF/88, acrescido pela Emenda Constitucional nº 86/2015</t>
  </si>
  <si>
    <t>Transferências da União decorrentes de emedas parlamentares de bancada.</t>
  </si>
  <si>
    <t>Transferências decorrentes de emedas parlamentares de bancada, na forma prevista do parágrafo 16 do art. 166, da CF/88, acrescido por Emenda Constitucional a ser publicada, proveniente da PEC nº 34/2019.</t>
  </si>
  <si>
    <t>Detalhamento</t>
  </si>
  <si>
    <t>Recursos Ordinários</t>
  </si>
  <si>
    <t>Recursos da entidade de livre aplicação</t>
  </si>
  <si>
    <t>Outros Recursos Não Vinculados</t>
  </si>
  <si>
    <t>Outros recursos não vinculados que não se enquadrem nas especificações acima</t>
  </si>
  <si>
    <t>Receitas de Impostos e de Transferência de Impostos – Educação</t>
  </si>
  <si>
    <t>Controle das despesas custeadas com recursos de impostos e transferências de impostos consideradas para cumprimento do limite constitucional e será utilizado pelos entes da federação que vinculam os recursos de impostos à educação no momento da arrecadação da receita. Nas situações em que os entes não efetuam a vinculação do recurso na origem, a aplicação das receitas de impostos e transferências na educação será identificada a partir da Fonte 001 - Recursos Ordinários, por exemplo.</t>
  </si>
  <si>
    <t>Transferências do FUNDEB 60%</t>
  </si>
  <si>
    <t>Controle das despesas custeadas com recursos do FUNDEB. Esse código é de utilização alternativa à fonte 116.</t>
  </si>
  <si>
    <t>Transferências do FUNDEB 40%</t>
  </si>
  <si>
    <t>Transferências do FUNDEB 60% – Complementação da União</t>
  </si>
  <si>
    <t>Controle das despesas custeadas com recursos de Complementação da União ao FUNDEB. Esse código é de utilização alternativa à fonte 117.</t>
  </si>
  <si>
    <t>Transferências do FUNDEB 40% – Complementação da União</t>
  </si>
  <si>
    <t>Transferências do FUNDEB - Entrada de Recursos</t>
  </si>
  <si>
    <t>Controle das despesas custeadas com recursos do FUNDEB. Esse código é de utilização alternativa às fontes 112 e 113.</t>
  </si>
  <si>
    <t>Transferências do FUNDEB - Destinação 60%</t>
  </si>
  <si>
    <t>Transferências do FUNDEB - Destinação 40%</t>
  </si>
  <si>
    <t>Transferências do FUNDEB - Complementação da União - Entrada de Recursos</t>
  </si>
  <si>
    <t>Controle das despesas custeadas com recursos de Complementação da União ao FUNDEB. Esse código é de utilização alternativa às fontes 114 e 115.</t>
  </si>
  <si>
    <t>Transferências do FUNDEB – Complementação da União - Destinação 60%</t>
  </si>
  <si>
    <t>Transferências do FUNDEB – Complementação da União - Destinação 40%</t>
  </si>
  <si>
    <t>Transferências do FUNDEF/FUNDEB – Complementação da União – Precatórios do FUNDEF</t>
  </si>
  <si>
    <t>Transferências do FUNDEB – Complementação da União – Piso Salarial dos Professores do Magistério – Destinação FUNDEB 60%</t>
  </si>
  <si>
    <t>Transferência do Salário-Educação</t>
  </si>
  <si>
    <t>Controle dos recursos originários de transferências recebidas do Fundo Nacional do Desenvolvimento da Educação – FNDE, relativos aos repasses referentes ao salário-educação.</t>
  </si>
  <si>
    <t>Transferências de Recursos do FNDE Referentes ao Programa Dinheiro Direto na Escola (PDDE)</t>
  </si>
  <si>
    <t>Controle dos recursos originários de transferências do Fundo Nacional do Desenvolvimento da Educação – FNDE, destinados ao Programa Dinheiro Direto na Escola (PDDE).</t>
  </si>
  <si>
    <t>Transferências de Recursos do FNDE Referentes ao Programa Nacional de Alimentação Escolar (PNAE)</t>
  </si>
  <si>
    <t>Controle dos recursos originários de transferências do Fundo Nacional do Desenvolvimento da Educação – FNDE, destinados ao Programa Nacional de Alimentação Escolar (PNAE).</t>
  </si>
  <si>
    <t>Transferências de Recursos do FNDE Referentes ao Programa Nacional de Apoio ao Transporte Escolar (PNATE)</t>
  </si>
  <si>
    <t>Controle dos recursos originários de transferências do Fundo Nacional do Desenvolvimento da Educação – FNDE, destinados ao Programa Nacional de Apoio ao Transporte Escolar (PNATE).</t>
  </si>
  <si>
    <t>Outras Transferências de Recursos do FNDE</t>
  </si>
  <si>
    <t>Controle dos demais recursos originários de transferências do Fundo Nacional do Desenvolvimento da Educação – FNDE.</t>
  </si>
  <si>
    <t>Transferências de Convênios ou de Contratos de Repasse vinculados à Educação</t>
  </si>
  <si>
    <t>Controle dos recursos originários de transferências em virtude de assinatura de convênios, contratos de repasse ou legislações específicas, cuja destinação encontra-se vinculada a programas da educação.</t>
  </si>
  <si>
    <t>Operações de Crédito Vinculadas à Educação</t>
  </si>
  <si>
    <t>Controle dos recursos originários de operações de crédito, cuja destinação encontra-se vinculada a programas da educação.</t>
  </si>
  <si>
    <t>Royalties do Petróleo Vinculados à Educação</t>
  </si>
  <si>
    <t>Receitas de Impostos e de Transferência de Impostos - Educação - Remuneração de Depósitos Bancários</t>
  </si>
  <si>
    <t>Controle das despesas custeadas com os rendimentos do recursos de impostos e transferências de impostos consideradas para cumprimento do limite constitucional e será utilizado pelos entes da federação que utilizam a fonte de recursos 111 e que, em razão da forma de verificação do cumprimento do limite mínimo, necessitam identificar esses recursos por meio de uma fonte específica.</t>
  </si>
  <si>
    <t>Transferências do FUNDEB - Remuneração de Depósitos Bancários</t>
  </si>
  <si>
    <t>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t>
  </si>
  <si>
    <t>Transferências do FUNDEB - Complementação da União - Remuneração de Depósitos Bancários</t>
  </si>
  <si>
    <t>Transferências do FUNDEF/FUNDEB - Complementação da União – Precatórios do FUNDEF – Remuneração de Depósitos Bancários</t>
  </si>
  <si>
    <t>Outros Recursos Vinculados à Educação</t>
  </si>
  <si>
    <t>Controle dos demais recursos vinculados à Educação.</t>
  </si>
  <si>
    <t>Receitas de Impostos e de Transferência de Impostos - Saúde</t>
  </si>
  <si>
    <t>Controle das despesas custeadas com recursos de impostos e transferências de impostos consideradas para cumprimento do limite constitucional e será utilizado pelos entes da federação que vinculam os recursos de impostos à saúde no momento da arrecadação da receita. Nas situações em que os entes não efetuam a vinculação do recurso na origem, a aplicação das receitas de impostos e transferências na saúde será identificada a partir da Fonte 001 - Recursos Ordinários, por exemplo.</t>
  </si>
  <si>
    <t>Transferências Fundo a Fundo de Recursos do SUS provenientes dos Governos Municipais</t>
  </si>
  <si>
    <t>Controle dos recursos originários de transferências dos Fundos de saúde de outros municípios, referentes ao Sistema Único de Saúde (SUS).</t>
  </si>
  <si>
    <t>Transferências Fundo a Fundo de Recursos do SUS provenientes do Governo Estadual</t>
  </si>
  <si>
    <t>Controle dos recursos originários de transferências do Fundo Estadual de Saúde, referentes ao Sistema Único de Saúde (SUS).</t>
  </si>
  <si>
    <t>Transferências Fundo a Fundo de Recursos do SUS provenientes do Governo Federal - Bloco de Manutenção das Ações e Serviços Públicos de Saúde</t>
  </si>
  <si>
    <t>Controle dos recursos originários de transferências do Fundo Nacional de Saúde, referentes ao Sistema Único de Saúde (SUS) e relacionados ao Bloco de Manutenção das Ações e Serviços Públicos de Saúde.</t>
  </si>
  <si>
    <t>Transferências Fundo a Fundo de Recursos do SUS provenientes do Governo Federal - Bloco de Manutenção das Ações e Serviços Públicos de Saúde – Recursos destinados ao enfrentamento da COVID-19 no bojo da Ação 21CO</t>
  </si>
  <si>
    <t>Controle dos recursos originários de transferências do Fundo Nacional de Saúde, referentes ao Sistema Único de Saúde (SUS) e relacionados ao Bloco de Manutenção das Ações e Serviços Públicos de Saúde, e destinados ao enfrentamento da COVID-19 no bojo da Ação 21CO.</t>
  </si>
  <si>
    <t>Transferências Fundo a Fundo de Recursos do SUS provenientes do Governo Federal - Bloco de Estruturação da Rede de Serviços Públicos de Saúde</t>
  </si>
  <si>
    <t>Controle dos recursos originários de transferências do Fundo Nacional de Saúde, referentes ao Sistema Único de Saúde (SUS) e relacionados ao Bloco de Estruturação na Rede de Serviços Públicos de Saúde.</t>
  </si>
  <si>
    <t>Transferências Fundo a Fundo de Recursos do SUS provenientes do Governo Federal - Bloco de Estruturação da Rede de Serviços Públicos de Saúde - Recursos destinados ao enfrentamento da COVID-19 no bojo da Ação 21CO</t>
  </si>
  <si>
    <t>Controle dos recursos originários de transferências do Fundo Nacional de Saúde, referentes ao Sistema Único de Saúde (SUS) e relacionados ao Bloco de Estruturação na Rede de Serviços Públicos de Saúde e destinados ao enfrentamento da COVID-19 no bojo da Ação 21CO.</t>
  </si>
  <si>
    <t>Transferências de Convênios ou de Contratos de Repasse vinculados à Saúde</t>
  </si>
  <si>
    <t>Controle dos recursos originários de transferências em virtude de assinatura de convênios, contratos de repasse ou legislações específicas, cuja destinação encontra-se vinculada a programas da saúde.</t>
  </si>
  <si>
    <t>Operações de Crédito vinculadas à Saúde</t>
  </si>
  <si>
    <t>Controlar dos recursos originários de operações de crédito, cuja destinação encontra-se vinculada a programas da saúde.</t>
  </si>
  <si>
    <t>Royalties do Petróleo vinculados à Saúde</t>
  </si>
  <si>
    <t>Controle dos recursos vinculados à Saúde, originários de transferências recebidas pelo Município, relativos a Royalties e Participação Especial – Art. 2º da Lei nº 12.858/2013.</t>
  </si>
  <si>
    <t>Receita de Impostos e de Transferência de Impostos - Saúde - Remuneração de Depósitos Bancários</t>
  </si>
  <si>
    <t>Controle das despesas custeadas com os rendimentos do recursos de impostos e transferências de impostos consideradas para cumprimento do limite constitucional e será utilizado pelos entes da federação que utilizam a fonte de recursos 211 e que, em razão da forma de verificação do cumprimento do limite mínimo, necessitam identificar esses recursos por meio de uma fonte específica.</t>
  </si>
  <si>
    <t>Outros Recursos Vinculados à Saúde</t>
  </si>
  <si>
    <t>Controle dos recursos não enquadrados em especificações próprias, cuja destinação encontra-se vinculada a programas da saúde.</t>
  </si>
  <si>
    <t>Transferência de Recursos do Fundo Nacional de Assistência Social - FNAS</t>
  </si>
  <si>
    <t>Controle os recursos originários de transferências do Fundo Nacional de Assistência Social - Lei Federal nº 8.742, 07/12/1993.</t>
  </si>
  <si>
    <t>Transferências de Convênios - Assistência Social</t>
  </si>
  <si>
    <t>Controle dos recursos originários de transferências em virtude de assinatura de convênios ou legislações específicas, cuja destinação encontra-se vinculada a programas da assistência social.</t>
  </si>
  <si>
    <t>Outros Recursos Vinculados à Assistência Social</t>
  </si>
  <si>
    <t>Controle dos recursos não enquadrados em especificações próprias, cuja destinação encontra-se vinculada a programas da assistência social.</t>
  </si>
  <si>
    <t>Recursos vinculados ao RPPS - Fundo em Capitalização (Plano Previdenciário)</t>
  </si>
  <si>
    <t>Controle dos recursos vinculados ao fundo em capitalização do RPPS. Esse plano existe tanto nos entes que segregaram quanto nos que não segregaram a massa dos segurados.</t>
  </si>
  <si>
    <t>Recursos vinculados ao RPPS - Fundo em Repartição (Plano Financeiro)</t>
  </si>
  <si>
    <t>Controle dos recursos vinculados ao fundo em repartiçãoo do RPPS. Esse plano existe somente nos entes que segregaram a massa dos segurados.</t>
  </si>
  <si>
    <t>Recursos vinculados ao RPPS - Taxa de Administração</t>
  </si>
  <si>
    <t>Constrole dos recursos destinados ao custeio das despesas necessárias à organização e ao funcionamento da unidade gestora do RPPS.</t>
  </si>
  <si>
    <t xml:space="preserve">Recursos vinculados ao RGPS </t>
  </si>
  <si>
    <t>Controle dos recursos vinculados ao RGPS (uso exclusivo da União).</t>
  </si>
  <si>
    <t>Recursos vinculados às pensões e aos inativos militares</t>
  </si>
  <si>
    <t>Controle dos recursos vinculados aos benefícios previdenciários concedidos aos militares e pensionistas militares.</t>
  </si>
  <si>
    <t>Outras Transferências de Convênios ou Contratos de Repasse da União</t>
  </si>
  <si>
    <t>Recursos originários de transferências federais em virtude de assinatura de convênios, contratos de repasse ou legislações específicas, cuja destinação encontra-se vinculada aos seus objetos. Não serão controlados por esta fonte os recursos de convênios vinculados a programas da educação, da saúde e da assistência social, cujo controle será realizado através das fontes 125, 220 e 312, respectivamente.</t>
  </si>
  <si>
    <t>Outras Transferências de Convênios ou Contratos de Repasse dos Estados</t>
  </si>
  <si>
    <t>Recursos originários de transferências estaduais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 cujo controle será realizado através das fontes 125, 220 e 312, respectivamente.</t>
  </si>
  <si>
    <t>Transferência da União Referente a Royalties do Petróleo</t>
  </si>
  <si>
    <t>Controle dos recursos originários da arrecadação da cota-parte royalties.</t>
  </si>
  <si>
    <t>Transferência dos Estados Referente a Royalties do Petróleo</t>
  </si>
  <si>
    <t>Controle dos recursos originários das transferências de royalties pelos Estados.</t>
  </si>
  <si>
    <t xml:space="preserve">Transferência Especial da União </t>
  </si>
  <si>
    <t>Controle dos recursos provenientes de emendas individuais impositivas ao orçamento da União nos termos do art. 166-A, inciso I, da Constituição Federal.</t>
  </si>
  <si>
    <t>Transferências da União – inciso I do art. 5º da Lei Complementar 173/2020</t>
  </si>
  <si>
    <t>Controle dos recursos provenientes de transferência da União com base no disposto no inciso I do art. 5º da lei complementar 173/2020.</t>
  </si>
  <si>
    <t>Compensação Financeira pela Exploração de Recursos</t>
  </si>
  <si>
    <t>Compensação Financeira pela Exploração de Recursos Minerais</t>
  </si>
  <si>
    <t>Compensação Financeira pela Exploração de Recursos Hídricos</t>
  </si>
  <si>
    <t>Compensação Financeira pela Exploração de Recursos Florestais</t>
  </si>
  <si>
    <t>Transferência do Estado cota-parte ICMS VERDE</t>
  </si>
  <si>
    <t>Controle dos recursos originários da arrecadação da cota-parte de ICMS.</t>
  </si>
  <si>
    <t>Transferência da União originária da Cessão Onerosa do Bônus do Pré–Sal para os municípios</t>
  </si>
  <si>
    <t>Controle dos recursos originários da arrecadação da Cessão Onerosa do Bônus do Pré–Sal.</t>
  </si>
  <si>
    <t>Contribuição de Intervenção no Domínio Econômico - CIDE</t>
  </si>
  <si>
    <t>Controle dos recursos da CIDE.</t>
  </si>
  <si>
    <t>Contribuição para o Custeio do Serviço de Iluminação Pública - COSIP</t>
  </si>
  <si>
    <t>Controle dos recursos da COSIP, nos termos do artigo 149-A da Constituição Federal da República.</t>
  </si>
  <si>
    <t>Recursos Vinculados ao Trânsito</t>
  </si>
  <si>
    <t>Controle dos recursos com a cobrança das multas de trânsito nos termos do artigo nº. 320 da Lei nº 9.503/1997 - Código de Trânsito Brasileiro.</t>
  </si>
  <si>
    <t>Recursos próprios dos consórcios</t>
  </si>
  <si>
    <t>Controle dos recursos próprios dos Consórcios Públicos</t>
  </si>
  <si>
    <t>Recursos de Operações de Crédito</t>
  </si>
  <si>
    <t>Controle dos recursos originários de operações de crédito, exceto as operações cuja aplicação estejam destinadas a programas de educação e saúde.</t>
  </si>
  <si>
    <t>Recursos de Alienação de Bens/Ativos</t>
  </si>
  <si>
    <t>Controle dos recursos advindos da alienação de bens nos termos do art. 44 da LRF.</t>
  </si>
  <si>
    <t>Outras vinculações de transferências</t>
  </si>
  <si>
    <t>Controle dos recursos de outras transferências vinculadas.</t>
  </si>
  <si>
    <t>Outras vinculações de taxas e contribuições</t>
  </si>
  <si>
    <t>Controle dos recursos de outras taxas e contribuições vinculadas</t>
  </si>
  <si>
    <t>Recursos de depósitos judiciais – Lides das quais o ente faz parte</t>
  </si>
  <si>
    <t>Controle dos recursos de depósitos judiciais apropriados pelo ente de lides das quais o ente faz parte.</t>
  </si>
  <si>
    <t>Recursos de depósitos judiciais – Lides das quais o ente não faz parte</t>
  </si>
  <si>
    <t>Controle dos recursos de depósitos judiciais apropriados pelo ente de lides das quais o ente não faz parte.</t>
  </si>
  <si>
    <t>Recursos extra orçamentários vinculados a precatórios</t>
  </si>
  <si>
    <t>Controle dos recursos financeiros junto aos tribunais de justiça vinculados ao pagamento de precatórios.</t>
  </si>
  <si>
    <t>Recursos extra orçamentários vinculados a depósitos judiciais</t>
  </si>
  <si>
    <t>Controle dos recursos financeiros junto aos tribunais de justiça vinculados aos depósitos judiciais.</t>
  </si>
  <si>
    <t>Outros recursos extra orçamentários</t>
  </si>
  <si>
    <t>Controle dos recursos financeiros que não transitam pelo orçamento, como depósitos e cauções.</t>
  </si>
  <si>
    <t>Recursos não classificados – a classificar</t>
  </si>
  <si>
    <t>Classificação temporária enquanto não se identifica a correta vinculação.</t>
  </si>
  <si>
    <t>Outros Recursos Vinculados</t>
  </si>
  <si>
    <t>Controle dos recursos cuja aplicação seja vinculada e não tenha sido enquadrado em outras especificações.</t>
  </si>
  <si>
    <t>Receitas de Impostos e de Transferência de Impostos – Educação4</t>
  </si>
  <si>
    <t>Transferências do FUNDEB – Complementação da União - Entrada de Recursos</t>
  </si>
  <si>
    <t>Controle dos recursos vinculados à Educação, originários de transferências recebidas pelo Município, relativos a Royalties e Participação Especial – Art. 2º da Lei nº 12.858/2013.</t>
  </si>
  <si>
    <t>Código</t>
  </si>
  <si>
    <t>INSERT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</si>
</sst>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0000"/>
  </numFmts>
  <fonts count="12" x14ac:knownFonts="1">
    <font>
      <sz val="12"/>
      <color theme="1"/>
      <name val="Calibri"/>
      <family val="2"/>
      <scheme val="minor"/>
    </font>
    <font>
      <sz val="11"/>
      <color theme="1"/>
      <name val="Calibri"/>
      <family val="2"/>
      <scheme val="minor"/>
    </font>
    <font>
      <b/>
      <sz val="8"/>
      <color theme="1"/>
      <name val="Calibri"/>
      <family val="2"/>
      <scheme val="minor"/>
    </font>
    <font>
      <b/>
      <sz val="8"/>
      <color rgb="FF000000"/>
      <name val="Calibri"/>
      <family val="2"/>
      <scheme val="minor"/>
    </font>
    <font>
      <sz val="8"/>
      <color theme="1"/>
      <name val="Calibri"/>
      <family val="2"/>
      <scheme val="minor"/>
    </font>
    <font>
      <sz val="8"/>
      <color rgb="FF000000"/>
      <name val="Calibri"/>
      <family val="2"/>
      <scheme val="minor"/>
    </font>
    <font>
      <b/>
      <sz val="7"/>
      <color theme="1"/>
      <name val="Times New Roman"/>
      <family val="1"/>
    </font>
    <font>
      <sz val="9"/>
      <color theme="1"/>
      <name val="Times New Roman"/>
      <family val="1"/>
    </font>
    <font>
      <sz val="8.5"/>
      <color theme="1"/>
      <name val="Times New Roman"/>
      <family val="1"/>
    </font>
    <font>
      <sz val="9.5"/>
      <color theme="1"/>
      <name val="Calibri"/>
      <family val="2"/>
      <scheme val="minor"/>
    </font>
    <font>
      <b/>
      <sz val="9.5"/>
      <color theme="1"/>
      <name val="Calibri"/>
      <family val="2"/>
      <scheme val="minor"/>
    </font>
    <font>
      <b/>
      <sz val="10"/>
      <color rgb="FF000000"/>
      <name val="Calibri"/>
      <family val="2"/>
      <scheme val="minor"/>
    </font>
  </fonts>
  <fills count="3">
    <fill>
      <patternFill patternType="none"/>
    </fill>
    <fill>
      <patternFill patternType="gray125"/>
    </fill>
    <fill>
      <patternFill patternType="solid">
        <fgColor rgb="FFFFFFFF"/>
        <bgColor indexed="64"/>
      </patternFill>
    </fill>
  </fills>
  <borders count="16">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rgb="FF000000"/>
      </left>
      <right style="medium">
        <color rgb="FF000000"/>
      </right>
      <top style="medium">
        <color indexed="64"/>
      </top>
      <bottom/>
      <diagonal/>
    </border>
  </borders>
  <cellStyleXfs count="1">
    <xf numFmtId="0" fontId="0" fillId="0" borderId="0"/>
  </cellStyleXfs>
  <cellXfs count="68">
    <xf numFmtId="0" fontId="0" fillId="0" borderId="0" xfId="0"/>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vertical="center" wrapText="1"/>
    </xf>
    <xf numFmtId="0" fontId="5" fillId="0" borderId="4"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7" xfId="0" applyFont="1" applyBorder="1" applyAlignment="1">
      <alignment horizontal="justify" vertical="center" wrapText="1"/>
    </xf>
    <xf numFmtId="0" fontId="5" fillId="0" borderId="3" xfId="0" applyFont="1" applyBorder="1" applyAlignment="1">
      <alignment horizontal="justify" vertical="center" wrapText="1"/>
    </xf>
    <xf numFmtId="0" fontId="5" fillId="2" borderId="4" xfId="0" applyFont="1" applyFill="1" applyBorder="1" applyAlignment="1">
      <alignment vertical="center" wrapText="1"/>
    </xf>
    <xf numFmtId="0" fontId="5" fillId="2" borderId="5" xfId="0" applyFont="1" applyFill="1" applyBorder="1" applyAlignment="1">
      <alignment horizontal="justify" vertical="center" wrapText="1"/>
    </xf>
    <xf numFmtId="0" fontId="5" fillId="2" borderId="5" xfId="0" applyFont="1" applyFill="1" applyBorder="1" applyAlignment="1">
      <alignment vertical="center" wrapText="1"/>
    </xf>
    <xf numFmtId="0" fontId="1" fillId="2" borderId="5" xfId="0" applyFont="1" applyFill="1" applyBorder="1" applyAlignment="1">
      <alignment vertical="center" wrapText="1"/>
    </xf>
    <xf numFmtId="0" fontId="0" fillId="2" borderId="4" xfId="0" applyFill="1" applyBorder="1" applyAlignment="1">
      <alignment vertical="top" wrapText="1"/>
    </xf>
    <xf numFmtId="0" fontId="3" fillId="2" borderId="4" xfId="0" applyFont="1" applyFill="1" applyBorder="1" applyAlignment="1">
      <alignment vertical="center" wrapText="1"/>
    </xf>
    <xf numFmtId="0" fontId="6" fillId="2" borderId="4" xfId="0" applyFont="1" applyFill="1" applyBorder="1" applyAlignment="1">
      <alignment vertical="center" wrapText="1"/>
    </xf>
    <xf numFmtId="0" fontId="2" fillId="2" borderId="4" xfId="0" applyFont="1" applyFill="1" applyBorder="1" applyAlignment="1">
      <alignment horizontal="justify" vertical="center" wrapText="1"/>
    </xf>
    <xf numFmtId="0" fontId="3" fillId="2" borderId="5" xfId="0" applyFont="1" applyFill="1" applyBorder="1" applyAlignment="1">
      <alignment vertical="center" wrapText="1"/>
    </xf>
    <xf numFmtId="0" fontId="3" fillId="2" borderId="5" xfId="0" applyFont="1" applyFill="1" applyBorder="1" applyAlignment="1">
      <alignment horizontal="justify" vertical="center" wrapText="1"/>
    </xf>
    <xf numFmtId="0" fontId="4" fillId="2" borderId="4" xfId="0" applyFont="1" applyFill="1" applyBorder="1" applyAlignment="1">
      <alignment vertical="center" wrapText="1"/>
    </xf>
    <xf numFmtId="0" fontId="5" fillId="2" borderId="6" xfId="0" applyFont="1" applyFill="1" applyBorder="1" applyAlignment="1">
      <alignment vertical="center" wrapText="1"/>
    </xf>
    <xf numFmtId="0" fontId="5" fillId="2" borderId="3" xfId="0" applyFont="1" applyFill="1" applyBorder="1" applyAlignment="1">
      <alignment vertical="center" wrapText="1"/>
    </xf>
    <xf numFmtId="0" fontId="4" fillId="2" borderId="6" xfId="0" applyFont="1" applyFill="1" applyBorder="1" applyAlignment="1">
      <alignment vertical="center" wrapText="1"/>
    </xf>
    <xf numFmtId="0" fontId="4" fillId="2" borderId="4" xfId="0" applyFont="1" applyFill="1" applyBorder="1" applyAlignment="1">
      <alignment horizontal="left" vertical="center" wrapText="1" indent="1"/>
    </xf>
    <xf numFmtId="0" fontId="5" fillId="2" borderId="2" xfId="0" applyFont="1" applyFill="1" applyBorder="1" applyAlignment="1">
      <alignment horizontal="left" vertical="center" wrapText="1" indent="1"/>
    </xf>
    <xf numFmtId="0" fontId="5" fillId="2" borderId="6" xfId="0" applyFont="1" applyFill="1" applyBorder="1" applyAlignment="1">
      <alignment vertical="center" wrapText="1"/>
    </xf>
    <xf numFmtId="0" fontId="5" fillId="2" borderId="4"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6" xfId="0" applyFont="1" applyFill="1" applyBorder="1" applyAlignment="1">
      <alignment vertical="center" wrapText="1"/>
    </xf>
    <xf numFmtId="0" fontId="4" fillId="2" borderId="1" xfId="0" applyFont="1" applyFill="1" applyBorder="1" applyAlignment="1">
      <alignment horizontal="center" vertical="center" wrapText="1"/>
    </xf>
    <xf numFmtId="0" fontId="5" fillId="2" borderId="2" xfId="0" applyFont="1" applyFill="1" applyBorder="1" applyAlignment="1">
      <alignment vertical="center" wrapText="1"/>
    </xf>
    <xf numFmtId="0" fontId="5" fillId="2"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9" xfId="0" applyFont="1" applyBorder="1" applyAlignment="1">
      <alignment vertical="center" wrapText="1"/>
    </xf>
    <xf numFmtId="0" fontId="9" fillId="0" borderId="9" xfId="0" applyFont="1" applyBorder="1" applyAlignment="1">
      <alignment horizontal="justify" vertical="center" wrapText="1"/>
    </xf>
    <xf numFmtId="0" fontId="9" fillId="0" borderId="13" xfId="0" applyFont="1" applyBorder="1" applyAlignment="1">
      <alignment horizontal="justify" vertical="center" wrapText="1"/>
    </xf>
    <xf numFmtId="0" fontId="9" fillId="0" borderId="12" xfId="0" applyFont="1" applyBorder="1" applyAlignment="1">
      <alignment horizontal="justify"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2" xfId="0" applyFont="1" applyBorder="1" applyAlignment="1">
      <alignment vertical="center" wrapText="1"/>
    </xf>
    <xf numFmtId="0" fontId="10" fillId="0" borderId="13" xfId="0" applyFont="1" applyBorder="1" applyAlignment="1">
      <alignment vertical="center" wrapText="1"/>
    </xf>
    <xf numFmtId="0" fontId="10" fillId="0" borderId="12" xfId="0" applyFont="1" applyBorder="1" applyAlignment="1">
      <alignment vertical="center" wrapText="1"/>
    </xf>
    <xf numFmtId="0" fontId="10"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2" fillId="0" borderId="12" xfId="0" applyFont="1" applyBorder="1" applyAlignment="1">
      <alignment horizontal="justify" vertical="center" wrapText="1"/>
    </xf>
    <xf numFmtId="0" fontId="8" fillId="0" borderId="13"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2" xfId="0" applyFont="1" applyBorder="1" applyAlignment="1">
      <alignment horizontal="justify" vertical="center" wrapText="1"/>
    </xf>
    <xf numFmtId="0" fontId="10" fillId="0" borderId="12"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0" xfId="0" applyFont="1" applyBorder="1" applyAlignment="1">
      <alignment horizontal="justify" vertical="center" wrapText="1"/>
    </xf>
    <xf numFmtId="0" fontId="9" fillId="0" borderId="11" xfId="0" applyFont="1" applyBorder="1" applyAlignment="1">
      <alignment horizontal="justify"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vertical="center" wrapText="1"/>
    </xf>
    <xf numFmtId="0" fontId="5" fillId="0" borderId="15" xfId="0" applyFont="1" applyBorder="1" applyAlignment="1">
      <alignment horizontal="justify" vertical="center" wrapText="1"/>
    </xf>
    <xf numFmtId="168" fontId="0" fillId="0" borderId="0" xfId="0" applyNumberFormat="1"/>
    <xf numFmtId="0" fontId="11" fillId="2" borderId="8" xfId="0" applyFont="1" applyFill="1" applyBorder="1" applyAlignment="1">
      <alignment horizontal="center" vertical="center" textRotation="90" wrapText="1"/>
    </xf>
    <xf numFmtId="168" fontId="11" fillId="2" borderId="9" xfId="0" applyNumberFormat="1" applyFont="1" applyFill="1" applyBorder="1" applyAlignment="1">
      <alignment horizontal="center" vertical="center" textRotation="90" wrapText="1"/>
    </xf>
    <xf numFmtId="0" fontId="11" fillId="2" borderId="9" xfId="0" applyFont="1" applyFill="1" applyBorder="1" applyAlignment="1">
      <alignment horizontal="center" vertical="center"/>
    </xf>
    <xf numFmtId="0" fontId="5" fillId="2" borderId="7" xfId="0" applyFont="1" applyFill="1" applyBorder="1" applyAlignment="1">
      <alignment horizontal="center" vertical="center" wrapText="1"/>
    </xf>
    <xf numFmtId="0" fontId="9" fillId="0" borderId="14" xfId="0" applyFont="1" applyBorder="1" applyAlignment="1">
      <alignment horizontal="center" vertical="center" wrapText="1"/>
    </xf>
    <xf numFmtId="0" fontId="9" fillId="0" borderId="14" xfId="0" applyFont="1" applyBorder="1" applyAlignment="1">
      <alignment vertical="center" wrapText="1"/>
    </xf>
    <xf numFmtId="0" fontId="9" fillId="0" borderId="14" xfId="0" applyFont="1" applyBorder="1" applyAlignment="1">
      <alignment horizontal="justify" vertical="center" wrapText="1"/>
    </xf>
    <xf numFmtId="0" fontId="10" fillId="0" borderId="14" xfId="0" applyFont="1" applyBorder="1" applyAlignment="1">
      <alignment horizontal="center" vertical="center" wrapText="1"/>
    </xf>
    <xf numFmtId="0" fontId="7" fillId="0" borderId="14" xfId="0" applyFont="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1F35F-74B1-7642-A882-5ABA8FEE6629}">
  <dimension ref="A1:J173"/>
  <sheetViews>
    <sheetView tabSelected="1" workbookViewId="0">
      <selection activeCell="A2" sqref="A2"/>
    </sheetView>
  </sheetViews>
  <sheetFormatPr baseColWidth="10" defaultRowHeight="16" x14ac:dyDescent="0.2"/>
  <cols>
    <col min="1" max="1" width="5.6640625" bestFit="1" customWidth="1"/>
    <col min="2" max="2" width="5" bestFit="1" customWidth="1"/>
    <col min="3" max="3" width="17.1640625" bestFit="1" customWidth="1"/>
    <col min="4" max="4" width="69.33203125" bestFit="1" customWidth="1"/>
    <col min="6" max="6" width="9.1640625" hidden="1" customWidth="1"/>
    <col min="7" max="7" width="18.5" hidden="1" customWidth="1"/>
    <col min="8" max="8" width="33.83203125" hidden="1" customWidth="1"/>
    <col min="9" max="9" width="12.83203125" hidden="1" customWidth="1"/>
    <col min="10" max="10" width="71.6640625" hidden="1" customWidth="1"/>
  </cols>
  <sheetData>
    <row r="1" spans="1:10" ht="73" customHeight="1" thickBot="1" x14ac:dyDescent="0.25">
      <c r="A1" s="59" t="s">
        <v>0</v>
      </c>
      <c r="B1" s="60" t="s">
        <v>28</v>
      </c>
      <c r="C1" s="61" t="s">
        <v>1</v>
      </c>
      <c r="D1" s="61" t="s">
        <v>2</v>
      </c>
      <c r="F1" t="s">
        <v>167</v>
      </c>
      <c r="G1" t="s">
        <v>1</v>
      </c>
      <c r="H1" t="s">
        <v>2</v>
      </c>
      <c r="I1" t="s">
        <v>2</v>
      </c>
      <c r="J1" t="s">
        <v>168</v>
      </c>
    </row>
    <row r="2" spans="1:10" ht="37" thickBot="1" x14ac:dyDescent="0.25">
      <c r="A2" s="28">
        <v>1001</v>
      </c>
      <c r="B2" s="23">
        <v>0</v>
      </c>
      <c r="C2" s="29" t="s">
        <v>29</v>
      </c>
      <c r="D2" s="29" t="s">
        <v>30</v>
      </c>
      <c r="F2" t="str">
        <f>_xlfn.CONCAT(A2,RIGHT(B2+10000,4))</f>
        <v>10010000</v>
      </c>
      <c r="G2" s="58" t="str">
        <f>_xlfn.CONCAT("'",CLEAN(C2),"'")</f>
        <v>'Recursos Ordinários'</v>
      </c>
      <c r="H2" s="58" t="str">
        <f>IF(D2&lt;&gt;"",D2,H1)</f>
        <v>Recursos da entidade de livre aplicação</v>
      </c>
      <c r="I2" t="str">
        <f>_xlfn.CONCAT("'",IF(H1&lt;&gt;"",H1,"*ERR0*"),"'")</f>
        <v>'Especificação'</v>
      </c>
      <c r="J2" t="str">
        <f>_xlfn.CONCAT("INSERT INTO FONTE_RECURSO (VERSION,ATIVO,DATE_CREATED,LAST_UPDATED,PRIMARIA,CODIGO,DESCRICAO,ESPECIFICACAO) VALUES (0,'S',SYSDATE,SYSDATE,0,",F2,",",G2,",",I2,");")</f>
        <v>INSERT INTO FONTE_RECURSO (VERSION,ATIVO,DATE_CREATED,LAST_UPDATED,PRIMARIA,CODIGO,DESCRICAO,ESPECIFICACAO) VALUES (0,'S',SYSDATE,SYSDATE,0,10010000,'Recursos Ordinários','Especificação');</v>
      </c>
    </row>
    <row r="3" spans="1:10" ht="25" thickBot="1" x14ac:dyDescent="0.25">
      <c r="A3" s="30">
        <v>1090</v>
      </c>
      <c r="B3" s="25">
        <v>0</v>
      </c>
      <c r="C3" s="8" t="s">
        <v>31</v>
      </c>
      <c r="D3" s="8" t="s">
        <v>32</v>
      </c>
      <c r="F3" t="str">
        <f t="shared" ref="F3:F15" si="0">_xlfn.CONCAT(A3,RIGHT(B3+10000,4))</f>
        <v>10900000</v>
      </c>
      <c r="G3" s="58" t="str">
        <f t="shared" ref="G3:G15" si="1">_xlfn.CONCAT("'",CLEAN(C3),"'")</f>
        <v>'Outros Recursos Não Vinculados'</v>
      </c>
      <c r="H3" s="58" t="str">
        <f t="shared" ref="H3:H15" si="2">IF(D3&lt;&gt;"",D3,H2)</f>
        <v>Outros recursos não vinculados que não se enquadrem nas especificações acima</v>
      </c>
      <c r="I3" t="str">
        <f t="shared" ref="I3:I57" si="3">_xlfn.CONCAT("'",IF(H2&lt;&gt;"",H2,"*ERR0*"),"'")</f>
        <v>'Recursos da entidade de livre aplicação'</v>
      </c>
      <c r="J3" t="str">
        <f t="shared" ref="J3:J15" si="4">_xlfn.CONCAT("INSERT INTO FONTE_RECURSO (VERSION,ATIVO,DATE_CREATED,LAST_UPDATED,PRIMARIA,CODIGO,DESCRICAO,ESPECIFICACAO) VALUES (0,'S',SYSDATE,SYSDATE,0,",F3,",",G3,",",I3,");")</f>
        <v>INSERT INTO FONTE_RECURSO (VERSION,ATIVO,DATE_CREATED,LAST_UPDATED,PRIMARIA,CODIGO,DESCRICAO,ESPECIFICACAO) VALUES (0,'S',SYSDATE,SYSDATE,0,10900000,'Outros Recursos Não Vinculados','Recursos da entidade de livre aplicação');</v>
      </c>
    </row>
    <row r="4" spans="1:10" ht="61" customHeight="1" thickBot="1" x14ac:dyDescent="0.25">
      <c r="A4" s="30">
        <v>1111</v>
      </c>
      <c r="B4" s="25">
        <v>0</v>
      </c>
      <c r="C4" s="8" t="s">
        <v>33</v>
      </c>
      <c r="D4" s="24" t="s">
        <v>34</v>
      </c>
      <c r="F4" t="str">
        <f t="shared" si="0"/>
        <v>11110000</v>
      </c>
      <c r="G4" s="58" t="str">
        <f t="shared" si="1"/>
        <v>'Receitas de Impostos e de Transferência de Impostos – Educação'</v>
      </c>
      <c r="H4" s="58" t="str">
        <f>IF(D4&lt;&gt;"",D4,#REF!)</f>
        <v>Controle das despesas custeadas com recursos de impostos e transferências de impostos consideradas para cumprimento do limite constitucional e será utilizado pelos entes da federação que vinculam os recursos de impostos à educação no momento da arrecadação da receita. Nas situações em que os entes não efetuam a vinculação do recurso na origem, a aplicação das receitas de impostos e transferências na educação será identificada a partir da Fonte 001 - Recursos Ordinários, por exemplo.</v>
      </c>
      <c r="I4" t="str">
        <f t="shared" si="3"/>
        <v>'Outros recursos não vinculados que não se enquadrem nas especificações acima'</v>
      </c>
      <c r="J4" t="str">
        <f t="shared" ref="J4" si="5">_xlfn.CONCAT("INSERT INTO FONTE_RECURSO (VERSION,ATIVO,DATE_CREATED,LAST_UPDATED,PRIMARIA,CODIGO,DESCRICAO,ESPECIFICACAO) VALUES (0,'S',SYSDATE,SYSDATE,0,",F4,",",G4,",",I4,");")</f>
        <v>INSERT INTO FONTE_RECURSO (VERSION,ATIVO,DATE_CREATED,LAST_UPDATED,PRIMARIA,CODIGO,DESCRICAO,ESPECIFICACAO) VALUES (0,'S',SYSDATE,SYSDATE,0,11110000,'Receitas de Impostos e de Transferência de Impostos – Educação','Outros recursos não vinculados que não se enquadrem nas especificações acima');</v>
      </c>
    </row>
    <row r="5" spans="1:10" ht="74" customHeight="1" thickBot="1" x14ac:dyDescent="0.25">
      <c r="A5" s="30">
        <v>1112</v>
      </c>
      <c r="B5" s="25">
        <v>0</v>
      </c>
      <c r="C5" s="8" t="s">
        <v>35</v>
      </c>
      <c r="D5" s="19" t="s">
        <v>36</v>
      </c>
      <c r="F5" t="str">
        <f t="shared" si="0"/>
        <v>11120000</v>
      </c>
      <c r="G5" s="58" t="str">
        <f t="shared" si="1"/>
        <v>'Transferências do FUNDEB 60%'</v>
      </c>
      <c r="H5" s="58" t="str">
        <f t="shared" si="2"/>
        <v>Controle das despesas custeadas com recursos do FUNDEB. Esse código é de utilização alternativa à fonte 116.</v>
      </c>
      <c r="I5" t="str">
        <f t="shared" si="3"/>
        <v>'Controle das despesas custeadas com recursos de impostos e transferências de impostos consideradas para cumprimento do limite constitucional e será utilizado pelos entes da federação que vinculam os recursos de impostos à educação no momento da arrecadação da receita. Nas situações em que os entes não efetuam a vinculação do recurso na origem, a aplicação das receitas de impostos e transferências na educação será identificada a partir da Fonte 001 - Recursos Ordinários, por exemplo.'</v>
      </c>
      <c r="J5" t="str">
        <f t="shared" si="4"/>
        <v>INSERT INTO FONTE_RECURSO (VERSION,ATIVO,DATE_CREATED,LAST_UPDATED,PRIMARIA,CODIGO,DESCRICAO,ESPECIFICACAO) VALUES (0,'S',SYSDATE,SYSDATE,0,11120000,'Transferências do FUNDEB 60%','Controle das despesas custeadas com recursos de impostos e transferências de impostos consideradas para cumprimento do limite constitucional e será utilizado pelos entes da federação que vinculam os recursos de impostos à educação no momento da arrecadação da receita. Nas situações em que os entes não efetuam a vinculação do recurso na origem, a aplicação das receitas de impostos e transferências na educação será identificada a partir da Fonte 001 - Recursos Ordinários, por exemplo.');</v>
      </c>
    </row>
    <row r="6" spans="1:10" ht="25" thickBot="1" x14ac:dyDescent="0.25">
      <c r="A6" s="30">
        <v>1113</v>
      </c>
      <c r="B6" s="25">
        <v>0</v>
      </c>
      <c r="C6" s="8" t="s">
        <v>37</v>
      </c>
      <c r="D6" s="20"/>
      <c r="F6" t="str">
        <f t="shared" si="0"/>
        <v>11130000</v>
      </c>
      <c r="G6" s="58" t="str">
        <f t="shared" si="1"/>
        <v>'Transferências do FUNDEB 40%'</v>
      </c>
      <c r="H6" s="58" t="str">
        <f t="shared" si="2"/>
        <v>Controle das despesas custeadas com recursos do FUNDEB. Esse código é de utilização alternativa à fonte 116.</v>
      </c>
      <c r="I6" t="str">
        <f t="shared" si="3"/>
        <v>'Controle das despesas custeadas com recursos do FUNDEB. Esse código é de utilização alternativa à fonte 116.'</v>
      </c>
      <c r="J6" t="str">
        <f t="shared" si="4"/>
        <v>INSERT INTO FONTE_RECURSO (VERSION,ATIVO,DATE_CREATED,LAST_UPDATED,PRIMARIA,CODIGO,DESCRICAO,ESPECIFICACAO) VALUES (0,'S',SYSDATE,SYSDATE,0,11130000,'Transferências do FUNDEB 40%','Controle das despesas custeadas com recursos do FUNDEB. Esse código é de utilização alternativa à fonte 116.');</v>
      </c>
    </row>
    <row r="7" spans="1:10" ht="72" customHeight="1" thickBot="1" x14ac:dyDescent="0.25">
      <c r="A7" s="30">
        <v>1114</v>
      </c>
      <c r="B7" s="25">
        <v>0</v>
      </c>
      <c r="C7" s="8" t="s">
        <v>38</v>
      </c>
      <c r="D7" s="19" t="s">
        <v>39</v>
      </c>
      <c r="F7" t="str">
        <f t="shared" si="0"/>
        <v>11140000</v>
      </c>
      <c r="G7" s="58" t="str">
        <f t="shared" si="1"/>
        <v>'Transferências do FUNDEB 60% – Complementação da União'</v>
      </c>
      <c r="H7" s="58" t="str">
        <f t="shared" si="2"/>
        <v>Controle das despesas custeadas com recursos de Complementação da União ao FUNDEB. Esse código é de utilização alternativa à fonte 117.</v>
      </c>
      <c r="I7" t="str">
        <f t="shared" si="3"/>
        <v>'Controle das despesas custeadas com recursos do FUNDEB. Esse código é de utilização alternativa à fonte 116.'</v>
      </c>
      <c r="J7" t="str">
        <f t="shared" si="4"/>
        <v>INSERT INTO FONTE_RECURSO (VERSION,ATIVO,DATE_CREATED,LAST_UPDATED,PRIMARIA,CODIGO,DESCRICAO,ESPECIFICACAO) VALUES (0,'S',SYSDATE,SYSDATE,0,11140000,'Transferências do FUNDEB 60% – Complementação da União','Controle das despesas custeadas com recursos do FUNDEB. Esse código é de utilização alternativa à fonte 116.');</v>
      </c>
    </row>
    <row r="8" spans="1:10" ht="49" thickBot="1" x14ac:dyDescent="0.25">
      <c r="A8" s="30">
        <v>1115</v>
      </c>
      <c r="B8" s="25">
        <v>0</v>
      </c>
      <c r="C8" s="8" t="s">
        <v>40</v>
      </c>
      <c r="D8" s="20"/>
      <c r="F8" t="str">
        <f t="shared" si="0"/>
        <v>11150000</v>
      </c>
      <c r="G8" s="58" t="str">
        <f t="shared" si="1"/>
        <v>'Transferências do FUNDEB 40% – Complementação da União'</v>
      </c>
      <c r="H8" s="58" t="str">
        <f t="shared" si="2"/>
        <v>Controle das despesas custeadas com recursos de Complementação da União ao FUNDEB. Esse código é de utilização alternativa à fonte 117.</v>
      </c>
      <c r="I8" t="str">
        <f t="shared" si="3"/>
        <v>'Controle das despesas custeadas com recursos de Complementação da União ao FUNDEB. Esse código é de utilização alternativa à fonte 117.'</v>
      </c>
      <c r="J8" t="str">
        <f t="shared" si="4"/>
        <v>INSERT INTO FONTE_RECURSO (VERSION,ATIVO,DATE_CREATED,LAST_UPDATED,PRIMARIA,CODIGO,DESCRICAO,ESPECIFICACAO) VALUES (0,'S',SYSDATE,SYSDATE,0,11150000,'Transferências do FUNDEB 40% – Complementação da União','Controle das despesas custeadas com recursos de Complementação da União ao FUNDEB. Esse código é de utilização alternativa à fonte 117.');</v>
      </c>
    </row>
    <row r="9" spans="1:10" ht="37" thickBot="1" x14ac:dyDescent="0.25">
      <c r="A9" s="30">
        <v>1116</v>
      </c>
      <c r="B9" s="25">
        <v>0</v>
      </c>
      <c r="C9" s="8" t="s">
        <v>41</v>
      </c>
      <c r="D9" s="11"/>
      <c r="F9" t="str">
        <f t="shared" si="0"/>
        <v>11160000</v>
      </c>
      <c r="G9" s="58" t="str">
        <f t="shared" si="1"/>
        <v>'Transferências do FUNDEB - Entrada de Recursos'</v>
      </c>
      <c r="H9" s="58" t="str">
        <f t="shared" si="2"/>
        <v>Controle das despesas custeadas com recursos de Complementação da União ao FUNDEB. Esse código é de utilização alternativa à fonte 117.</v>
      </c>
      <c r="I9" t="str">
        <f t="shared" si="3"/>
        <v>'Controle das despesas custeadas com recursos de Complementação da União ao FUNDEB. Esse código é de utilização alternativa à fonte 117.'</v>
      </c>
      <c r="J9" t="str">
        <f t="shared" si="4"/>
        <v>INSERT INTO FONTE_RECURSO (VERSION,ATIVO,DATE_CREATED,LAST_UPDATED,PRIMARIA,CODIGO,DESCRICAO,ESPECIFICACAO) VALUES (0,'S',SYSDATE,SYSDATE,0,11160000,'Transferências do FUNDEB - Entrada de Recursos','Controle das despesas custeadas com recursos de Complementação da União ao FUNDEB. Esse código é de utilização alternativa à fonte 117.');</v>
      </c>
    </row>
    <row r="10" spans="1:10" ht="109" thickBot="1" x14ac:dyDescent="0.25">
      <c r="A10" s="30">
        <v>1116</v>
      </c>
      <c r="B10" s="25">
        <v>60</v>
      </c>
      <c r="C10" s="8" t="s">
        <v>43</v>
      </c>
      <c r="D10" s="10" t="s">
        <v>42</v>
      </c>
      <c r="F10" t="str">
        <f t="shared" si="0"/>
        <v>11160060</v>
      </c>
      <c r="G10" s="58" t="str">
        <f t="shared" si="1"/>
        <v>'Transferências do FUNDEB - Destinação 60%'</v>
      </c>
      <c r="H10" s="58" t="str">
        <f t="shared" si="2"/>
        <v>Controle das despesas custeadas com recursos do FUNDEB. Esse código é de utilização alternativa às fontes 112 e 113.</v>
      </c>
      <c r="I10" t="str">
        <f t="shared" si="3"/>
        <v>'Controle das despesas custeadas com recursos de Complementação da União ao FUNDEB. Esse código é de utilização alternativa à fonte 117.'</v>
      </c>
      <c r="J10" t="str">
        <f t="shared" si="4"/>
        <v>INSERT INTO FONTE_RECURSO (VERSION,ATIVO,DATE_CREATED,LAST_UPDATED,PRIMARIA,CODIGO,DESCRICAO,ESPECIFICACAO) VALUES (0,'S',SYSDATE,SYSDATE,0,11160060,'Transferências do FUNDEB - Destinação 60%','Controle das despesas custeadas com recursos de Complementação da União ao FUNDEB. Esse código é de utilização alternativa à fonte 117.');</v>
      </c>
    </row>
    <row r="11" spans="1:10" ht="37" thickBot="1" x14ac:dyDescent="0.25">
      <c r="A11" s="30">
        <v>1116</v>
      </c>
      <c r="B11" s="25">
        <v>40</v>
      </c>
      <c r="C11" s="8" t="s">
        <v>44</v>
      </c>
      <c r="D11" s="12"/>
      <c r="F11" t="str">
        <f t="shared" si="0"/>
        <v>11160040</v>
      </c>
      <c r="G11" s="58" t="str">
        <f t="shared" si="1"/>
        <v>'Transferências do FUNDEB - Destinação 40%'</v>
      </c>
      <c r="H11" s="58" t="str">
        <f t="shared" si="2"/>
        <v>Controle das despesas custeadas com recursos do FUNDEB. Esse código é de utilização alternativa às fontes 112 e 113.</v>
      </c>
      <c r="I11" t="str">
        <f t="shared" si="3"/>
        <v>'Controle das despesas custeadas com recursos do FUNDEB. Esse código é de utilização alternativa às fontes 112 e 113.'</v>
      </c>
      <c r="J11" t="str">
        <f t="shared" si="4"/>
        <v>INSERT INTO FONTE_RECURSO (VERSION,ATIVO,DATE_CREATED,LAST_UPDATED,PRIMARIA,CODIGO,DESCRICAO,ESPECIFICACAO) VALUES (0,'S',SYSDATE,SYSDATE,0,11160040,'Transferências do FUNDEB - Destinação 40%','Controle das despesas custeadas com recursos do FUNDEB. Esse código é de utilização alternativa às fontes 112 e 113.');</v>
      </c>
    </row>
    <row r="12" spans="1:10" ht="73" thickBot="1" x14ac:dyDescent="0.25">
      <c r="A12" s="30">
        <v>1117</v>
      </c>
      <c r="B12" s="25">
        <v>0</v>
      </c>
      <c r="C12" s="8" t="s">
        <v>45</v>
      </c>
      <c r="D12" s="11"/>
      <c r="F12" t="str">
        <f t="shared" si="0"/>
        <v>11170000</v>
      </c>
      <c r="G12" s="58" t="str">
        <f t="shared" si="1"/>
        <v>'Transferências do FUNDEB - Complementação da União - Entrada de Recursos'</v>
      </c>
      <c r="H12" s="58" t="str">
        <f t="shared" si="2"/>
        <v>Controle das despesas custeadas com recursos do FUNDEB. Esse código é de utilização alternativa às fontes 112 e 113.</v>
      </c>
      <c r="I12" t="str">
        <f t="shared" si="3"/>
        <v>'Controle das despesas custeadas com recursos do FUNDEB. Esse código é de utilização alternativa às fontes 112 e 113.'</v>
      </c>
      <c r="J12" t="str">
        <f t="shared" si="4"/>
        <v>INSERT INTO FONTE_RECURSO (VERSION,ATIVO,DATE_CREATED,LAST_UPDATED,PRIMARIA,CODIGO,DESCRICAO,ESPECIFICACAO) VALUES (0,'S',SYSDATE,SYSDATE,0,11170000,'Transferências do FUNDEB - Complementação da União - Entrada de Recursos','Controle das despesas custeadas com recursos do FUNDEB. Esse código é de utilização alternativa às fontes 112 e 113.');</v>
      </c>
    </row>
    <row r="13" spans="1:10" ht="133" thickBot="1" x14ac:dyDescent="0.25">
      <c r="A13" s="30">
        <v>1117</v>
      </c>
      <c r="B13" s="25">
        <v>60</v>
      </c>
      <c r="C13" s="8" t="s">
        <v>47</v>
      </c>
      <c r="D13" s="10" t="s">
        <v>46</v>
      </c>
      <c r="F13" t="str">
        <f t="shared" si="0"/>
        <v>11170060</v>
      </c>
      <c r="G13" s="58" t="str">
        <f t="shared" si="1"/>
        <v>'Transferências do FUNDEB – Complementação da União - Destinação 60%'</v>
      </c>
      <c r="H13" s="58" t="str">
        <f t="shared" si="2"/>
        <v>Controle das despesas custeadas com recursos de Complementação da União ao FUNDEB. Esse código é de utilização alternativa às fontes 114 e 115.</v>
      </c>
      <c r="I13" t="str">
        <f t="shared" si="3"/>
        <v>'Controle das despesas custeadas com recursos do FUNDEB. Esse código é de utilização alternativa às fontes 112 e 113.'</v>
      </c>
      <c r="J13" t="str">
        <f t="shared" si="4"/>
        <v>INSERT INTO FONTE_RECURSO (VERSION,ATIVO,DATE_CREATED,LAST_UPDATED,PRIMARIA,CODIGO,DESCRICAO,ESPECIFICACAO) VALUES (0,'S',SYSDATE,SYSDATE,0,11170060,'Transferências do FUNDEB – Complementação da União - Destinação 60%','Controle das despesas custeadas com recursos do FUNDEB. Esse código é de utilização alternativa às fontes 112 e 113.');</v>
      </c>
    </row>
    <row r="14" spans="1:10" ht="61" thickBot="1" x14ac:dyDescent="0.25">
      <c r="A14" s="30">
        <v>1117</v>
      </c>
      <c r="B14" s="25">
        <v>40</v>
      </c>
      <c r="C14" s="8" t="s">
        <v>48</v>
      </c>
      <c r="D14" s="12"/>
      <c r="F14" t="str">
        <f t="shared" si="0"/>
        <v>11170040</v>
      </c>
      <c r="G14" s="58" t="str">
        <f t="shared" si="1"/>
        <v>'Transferências do FUNDEB – Complementação da União - Destinação 40%'</v>
      </c>
      <c r="H14" s="58" t="str">
        <f t="shared" si="2"/>
        <v>Controle das despesas custeadas com recursos de Complementação da União ao FUNDEB. Esse código é de utilização alternativa às fontes 114 e 115.</v>
      </c>
      <c r="I14" t="str">
        <f t="shared" si="3"/>
        <v>'Controle das despesas custeadas com recursos de Complementação da União ao FUNDEB. Esse código é de utilização alternativa às fontes 114 e 115.'</v>
      </c>
      <c r="J14" t="str">
        <f t="shared" si="4"/>
        <v>INSERT INTO FONTE_RECURSO (VERSION,ATIVO,DATE_CREATED,LAST_UPDATED,PRIMARIA,CODIGO,DESCRICAO,ESPECIFICACAO) VALUES (0,'S',SYSDATE,SYSDATE,0,11170040,'Transferências do FUNDEB – Complementação da União - Destinação 40%','Controle das despesas custeadas com recursos de Complementação da União ao FUNDEB. Esse código é de utilização alternativa às fontes 114 e 115.');</v>
      </c>
    </row>
    <row r="15" spans="1:10" ht="85" thickBot="1" x14ac:dyDescent="0.25">
      <c r="A15" s="31">
        <v>1118</v>
      </c>
      <c r="B15" s="26">
        <v>0</v>
      </c>
      <c r="C15" s="13" t="s">
        <v>49</v>
      </c>
      <c r="D15" s="14"/>
      <c r="F15" t="str">
        <f t="shared" si="0"/>
        <v>11180000</v>
      </c>
      <c r="G15" s="58" t="str">
        <f t="shared" si="1"/>
        <v>'Transferências do FUNDEF/FUNDEB – Complementação da União – Precatórios do FUNDEF'</v>
      </c>
      <c r="H15" s="58" t="str">
        <f t="shared" si="2"/>
        <v>Controle das despesas custeadas com recursos de Complementação da União ao FUNDEB. Esse código é de utilização alternativa às fontes 114 e 115.</v>
      </c>
      <c r="I15" t="str">
        <f t="shared" si="3"/>
        <v>'Controle das despesas custeadas com recursos de Complementação da União ao FUNDEB. Esse código é de utilização alternativa às fontes 114 e 115.'</v>
      </c>
      <c r="J15" t="str">
        <f t="shared" si="4"/>
        <v>INSERT INTO FONTE_RECURSO (VERSION,ATIVO,DATE_CREATED,LAST_UPDATED,PRIMARIA,CODIGO,DESCRICAO,ESPECIFICACAO) VALUES (0,'S',SYSDATE,SYSDATE,0,11180000,'Transferências do FUNDEF/FUNDEB – Complementação da União – Precatórios do FUNDEF','Controle das despesas custeadas com recursos de Complementação da União ao FUNDEB. Esse código é de utilização alternativa às fontes 114 e 115.');</v>
      </c>
    </row>
    <row r="16" spans="1:10" ht="61" thickBot="1" x14ac:dyDescent="0.25">
      <c r="A16" s="31">
        <v>1119</v>
      </c>
      <c r="B16" s="26">
        <v>0</v>
      </c>
      <c r="C16" s="13" t="s">
        <v>50</v>
      </c>
      <c r="D16" s="15"/>
      <c r="F16" t="str">
        <f t="shared" ref="F16:F29" si="6">_xlfn.CONCAT(A16,RIGHT(B16+10000,4))</f>
        <v>11190000</v>
      </c>
      <c r="G16" s="58" t="str">
        <f t="shared" ref="G16:G29" si="7">_xlfn.CONCAT("'",CLEAN(C16),"'")</f>
        <v>'Transferências do FUNDEB – Complementação da União – Piso Salarial dos Professores do Magistério – Destinação FUNDEB 60%'</v>
      </c>
      <c r="H16" s="58" t="str">
        <f t="shared" ref="H16:H29" si="8">IF(D16&lt;&gt;"",D16,H15)</f>
        <v>Controle das despesas custeadas com recursos de Complementação da União ao FUNDEB. Esse código é de utilização alternativa às fontes 114 e 115.</v>
      </c>
      <c r="I16" t="str">
        <f t="shared" si="3"/>
        <v>'Controle das despesas custeadas com recursos de Complementação da União ao FUNDEB. Esse código é de utilização alternativa às fontes 114 e 115.'</v>
      </c>
      <c r="J16" t="str">
        <f t="shared" ref="J16:J29" si="9">_xlfn.CONCAT("INSERT INTO FONTE_RECURSO (VERSION,ATIVO,DATE_CREATED,LAST_UPDATED,PRIMARIA,CODIGO,DESCRICAO,ESPECIFICACAO) VALUES (0,'S',SYSDATE,SYSDATE,0,",F16,",",G16,",",I16,");")</f>
        <v>INSERT INTO FONTE_RECURSO (VERSION,ATIVO,DATE_CREATED,LAST_UPDATED,PRIMARIA,CODIGO,DESCRICAO,ESPECIFICACAO) VALUES (0,'S',SYSDATE,SYSDATE,0,11190000,'Transferências do FUNDEB – Complementação da União – Piso Salarial dos Professores do Magistério – Destinação FUNDEB 60%','Controle das despesas custeadas com recursos de Complementação da União ao FUNDEB. Esse código é de utilização alternativa às fontes 114 e 115.');</v>
      </c>
    </row>
    <row r="17" spans="1:10" ht="25" thickBot="1" x14ac:dyDescent="0.25">
      <c r="A17" s="30">
        <v>1120</v>
      </c>
      <c r="B17" s="25">
        <v>0</v>
      </c>
      <c r="C17" s="8" t="s">
        <v>51</v>
      </c>
      <c r="D17" s="24" t="s">
        <v>52</v>
      </c>
      <c r="F17" t="str">
        <f t="shared" si="6"/>
        <v>11200000</v>
      </c>
      <c r="G17" s="58" t="str">
        <f t="shared" si="7"/>
        <v>'Transferência do Salário-Educação'</v>
      </c>
      <c r="H17" s="58" t="str">
        <f t="shared" si="8"/>
        <v>Controle dos recursos originários de transferências recebidas do Fundo Nacional do Desenvolvimento da Educação – FNDE, relativos aos repasses referentes ao salário-educação.</v>
      </c>
      <c r="I17" t="str">
        <f t="shared" si="3"/>
        <v>'Controle das despesas custeadas com recursos de Complementação da União ao FUNDEB. Esse código é de utilização alternativa às fontes 114 e 115.'</v>
      </c>
      <c r="J17" t="str">
        <f t="shared" si="9"/>
        <v>INSERT INTO FONTE_RECURSO (VERSION,ATIVO,DATE_CREATED,LAST_UPDATED,PRIMARIA,CODIGO,DESCRICAO,ESPECIFICACAO) VALUES (0,'S',SYSDATE,SYSDATE,0,11200000,'Transferência do Salário-Educação','Controle das despesas custeadas com recursos de Complementação da União ao FUNDEB. Esse código é de utilização alternativa às fontes 114 e 115.');</v>
      </c>
    </row>
    <row r="18" spans="1:10" ht="73" customHeight="1" thickBot="1" x14ac:dyDescent="0.25">
      <c r="A18" s="30">
        <v>1121</v>
      </c>
      <c r="B18" s="25">
        <v>0</v>
      </c>
      <c r="C18" s="8" t="s">
        <v>53</v>
      </c>
      <c r="D18" s="24" t="s">
        <v>54</v>
      </c>
      <c r="F18" t="str">
        <f t="shared" si="6"/>
        <v>11210000</v>
      </c>
      <c r="G18" s="58" t="str">
        <f t="shared" si="7"/>
        <v>'Transferências de Recursos do FNDE Referentes ao Programa Dinheiro Direto na Escola (PDDE)'</v>
      </c>
      <c r="H18" s="58" t="str">
        <f t="shared" si="8"/>
        <v>Controle dos recursos originários de transferências do Fundo Nacional do Desenvolvimento da Educação – FNDE, destinados ao Programa Dinheiro Direto na Escola (PDDE).</v>
      </c>
      <c r="I18" t="str">
        <f t="shared" si="3"/>
        <v>'Controle dos recursos originários de transferências recebidas do Fundo Nacional do Desenvolvimento da Educação – FNDE, relativos aos repasses referentes ao salário-educação.'</v>
      </c>
      <c r="J18" t="str">
        <f t="shared" si="9"/>
        <v>INSERT INTO FONTE_RECURSO (VERSION,ATIVO,DATE_CREATED,LAST_UPDATED,PRIMARIA,CODIGO,DESCRICAO,ESPECIFICACAO) VALUES (0,'S',SYSDATE,SYSDATE,0,11210000,'Transferências de Recursos do FNDE Referentes ao Programa Dinheiro Direto na Escola (PDDE)','Controle dos recursos originários de transferências recebidas do Fundo Nacional do Desenvolvimento da Educação – FNDE, relativos aos repasses referentes ao salário-educação.');</v>
      </c>
    </row>
    <row r="19" spans="1:10" ht="85" customHeight="1" thickBot="1" x14ac:dyDescent="0.25">
      <c r="A19" s="30">
        <v>1122</v>
      </c>
      <c r="B19" s="25">
        <v>0</v>
      </c>
      <c r="C19" s="8" t="s">
        <v>55</v>
      </c>
      <c r="D19" s="24" t="s">
        <v>56</v>
      </c>
      <c r="F19" t="str">
        <f t="shared" si="6"/>
        <v>11220000</v>
      </c>
      <c r="G19" s="58" t="str">
        <f t="shared" si="7"/>
        <v>'Transferências de Recursos do FNDE Referentes ao Programa Nacional de Alimentação Escolar (PNAE)'</v>
      </c>
      <c r="H19" s="58" t="str">
        <f t="shared" si="8"/>
        <v>Controle dos recursos originários de transferências do Fundo Nacional do Desenvolvimento da Educação – FNDE, destinados ao Programa Nacional de Alimentação Escolar (PNAE).</v>
      </c>
      <c r="I19" t="str">
        <f t="shared" si="3"/>
        <v>'Controle dos recursos originários de transferências do Fundo Nacional do Desenvolvimento da Educação – FNDE, destinados ao Programa Dinheiro Direto na Escola (PDDE).'</v>
      </c>
      <c r="J19" t="str">
        <f t="shared" si="9"/>
        <v>INSERT INTO FONTE_RECURSO (VERSION,ATIVO,DATE_CREATED,LAST_UPDATED,PRIMARIA,CODIGO,DESCRICAO,ESPECIFICACAO) VALUES (0,'S',SYSDATE,SYSDATE,0,11220000,'Transferências de Recursos do FNDE Referentes ao Programa Nacional de Alimentação Escolar (PNAE)','Controle dos recursos originários de transferências do Fundo Nacional do Desenvolvimento da Educação – FNDE, destinados ao Programa Dinheiro Direto na Escola (PDDE).');</v>
      </c>
    </row>
    <row r="20" spans="1:10" ht="85" customHeight="1" thickBot="1" x14ac:dyDescent="0.25">
      <c r="A20" s="30">
        <v>1123</v>
      </c>
      <c r="B20" s="25">
        <v>0</v>
      </c>
      <c r="C20" s="8" t="s">
        <v>57</v>
      </c>
      <c r="D20" s="24" t="s">
        <v>58</v>
      </c>
      <c r="F20" t="str">
        <f t="shared" si="6"/>
        <v>11230000</v>
      </c>
      <c r="G20" s="58" t="str">
        <f t="shared" si="7"/>
        <v>'Transferências de Recursos do FNDE Referentes ao Programa Nacional de Apoio ao Transporte Escolar (PNATE)'</v>
      </c>
      <c r="H20" s="58" t="str">
        <f t="shared" si="8"/>
        <v>Controle dos recursos originários de transferências do Fundo Nacional do Desenvolvimento da Educação – FNDE, destinados ao Programa Nacional de Apoio ao Transporte Escolar (PNATE).</v>
      </c>
      <c r="I20" t="str">
        <f t="shared" si="3"/>
        <v>'Controle dos recursos originários de transferências do Fundo Nacional do Desenvolvimento da Educação – FNDE, destinados ao Programa Nacional de Alimentação Escolar (PNAE).'</v>
      </c>
      <c r="J20" t="str">
        <f t="shared" si="9"/>
        <v>INSERT INTO FONTE_RECURSO (VERSION,ATIVO,DATE_CREATED,LAST_UPDATED,PRIMARIA,CODIGO,DESCRICAO,ESPECIFICACAO) VALUES (0,'S',SYSDATE,SYSDATE,0,11230000,'Transferências de Recursos do FNDE Referentes ao Programa Nacional de Apoio ao Transporte Escolar (PNATE)','Controle dos recursos originários de transferências do Fundo Nacional do Desenvolvimento da Educação – FNDE, destinados ao Programa Nacional de Alimentação Escolar (PNAE).');</v>
      </c>
    </row>
    <row r="21" spans="1:10" ht="37" customHeight="1" thickBot="1" x14ac:dyDescent="0.25">
      <c r="A21" s="30">
        <v>1124</v>
      </c>
      <c r="B21" s="25">
        <v>0</v>
      </c>
      <c r="C21" s="8" t="s">
        <v>59</v>
      </c>
      <c r="D21" s="24" t="s">
        <v>60</v>
      </c>
      <c r="F21" t="str">
        <f t="shared" si="6"/>
        <v>11240000</v>
      </c>
      <c r="G21" s="58" t="str">
        <f t="shared" si="7"/>
        <v>'Outras Transferências de Recursos do FNDE'</v>
      </c>
      <c r="H21" s="58" t="str">
        <f t="shared" si="8"/>
        <v>Controle dos demais recursos originários de transferências do Fundo Nacional do Desenvolvimento da Educação – FNDE.</v>
      </c>
      <c r="I21" t="str">
        <f t="shared" si="3"/>
        <v>'Controle dos recursos originários de transferências do Fundo Nacional do Desenvolvimento da Educação – FNDE, destinados ao Programa Nacional de Apoio ao Transporte Escolar (PNATE).'</v>
      </c>
      <c r="J21" t="str">
        <f t="shared" si="9"/>
        <v>INSERT INTO FONTE_RECURSO (VERSION,ATIVO,DATE_CREATED,LAST_UPDATED,PRIMARIA,CODIGO,DESCRICAO,ESPECIFICACAO) VALUES (0,'S',SYSDATE,SYSDATE,0,11240000,'Outras Transferências de Recursos do FNDE','Controle dos recursos originários de transferências do Fundo Nacional do Desenvolvimento da Educação – FNDE, destinados ao Programa Nacional de Apoio ao Transporte Escolar (PNATE).');</v>
      </c>
    </row>
    <row r="22" spans="1:10" ht="73" customHeight="1" thickBot="1" x14ac:dyDescent="0.25">
      <c r="A22" s="30">
        <v>1125</v>
      </c>
      <c r="B22" s="25">
        <v>0</v>
      </c>
      <c r="C22" s="8" t="s">
        <v>61</v>
      </c>
      <c r="D22" s="24" t="s">
        <v>62</v>
      </c>
      <c r="F22" t="str">
        <f t="shared" si="6"/>
        <v>11250000</v>
      </c>
      <c r="G22" s="58" t="str">
        <f t="shared" si="7"/>
        <v>'Transferências de Convênios ou de Contratos de Repasse vinculados à Educação'</v>
      </c>
      <c r="H22" s="58" t="str">
        <f t="shared" si="8"/>
        <v>Controle dos recursos originários de transferências em virtude de assinatura de convênios, contratos de repasse ou legislações específicas, cuja destinação encontra-se vinculada a programas da educação.</v>
      </c>
      <c r="I22" t="str">
        <f t="shared" si="3"/>
        <v>'Controle dos demais recursos originários de transferências do Fundo Nacional do Desenvolvimento da Educação – FNDE.'</v>
      </c>
      <c r="J22" t="str">
        <f t="shared" si="9"/>
        <v>INSERT INTO FONTE_RECURSO (VERSION,ATIVO,DATE_CREATED,LAST_UPDATED,PRIMARIA,CODIGO,DESCRICAO,ESPECIFICACAO) VALUES (0,'S',SYSDATE,SYSDATE,0,11250000,'Transferências de Convênios ou de Contratos de Repasse vinculados à Educação','Controle dos demais recursos originários de transferências do Fundo Nacional do Desenvolvimento da Educação – FNDE.');</v>
      </c>
    </row>
    <row r="23" spans="1:10" ht="49" customHeight="1" thickBot="1" x14ac:dyDescent="0.25">
      <c r="A23" s="30">
        <v>1130</v>
      </c>
      <c r="B23" s="25">
        <v>0</v>
      </c>
      <c r="C23" s="8" t="s">
        <v>63</v>
      </c>
      <c r="D23" s="24" t="s">
        <v>64</v>
      </c>
      <c r="F23" t="str">
        <f t="shared" si="6"/>
        <v>11300000</v>
      </c>
      <c r="G23" s="58" t="str">
        <f t="shared" si="7"/>
        <v>'Operações de Crédito Vinculadas à Educação'</v>
      </c>
      <c r="H23" s="58" t="str">
        <f t="shared" si="8"/>
        <v>Controle dos recursos originários de operações de crédito, cuja destinação encontra-se vinculada a programas da educação.</v>
      </c>
      <c r="I23" t="str">
        <f t="shared" si="3"/>
        <v>'Controle dos recursos originários de transferências em virtude de assinatura de convênios, contratos de repasse ou legislações específicas, cuja destinação encontra-se vinculada a programas da educação.'</v>
      </c>
      <c r="J23" t="str">
        <f t="shared" si="9"/>
        <v>INSERT INTO FONTE_RECURSO (VERSION,ATIVO,DATE_CREATED,LAST_UPDATED,PRIMARIA,CODIGO,DESCRICAO,ESPECIFICACAO) VALUES (0,'S',SYSDATE,SYSDATE,0,11300000,'Operações de Crédito Vinculadas à Educação','Controle dos recursos originários de transferências em virtude de assinatura de convênios, contratos de repasse ou legislações específicas, cuja destinação encontra-se vinculada a programas da educação.');</v>
      </c>
    </row>
    <row r="24" spans="1:10" ht="25" thickBot="1" x14ac:dyDescent="0.25">
      <c r="A24" s="30">
        <v>1140</v>
      </c>
      <c r="B24" s="25">
        <v>0</v>
      </c>
      <c r="C24" s="8" t="s">
        <v>65</v>
      </c>
      <c r="D24" s="10" t="s">
        <v>166</v>
      </c>
      <c r="F24" t="str">
        <f t="shared" si="6"/>
        <v>11400000</v>
      </c>
      <c r="G24" s="58" t="str">
        <f t="shared" si="7"/>
        <v>'Royalties do Petróleo Vinculados à Educação'</v>
      </c>
      <c r="H24" s="58" t="str">
        <f t="shared" si="8"/>
        <v>Controle dos recursos vinculados à Educação, originários de transferências recebidas pelo Município, relativos a Royalties e Participação Especial – Art. 2º da Lei nº 12.858/2013.</v>
      </c>
      <c r="I24" t="str">
        <f t="shared" si="3"/>
        <v>'Controle dos recursos originários de operações de crédito, cuja destinação encontra-se vinculada a programas da educação.'</v>
      </c>
      <c r="J24" t="str">
        <f t="shared" si="9"/>
        <v>INSERT INTO FONTE_RECURSO (VERSION,ATIVO,DATE_CREATED,LAST_UPDATED,PRIMARIA,CODIGO,DESCRICAO,ESPECIFICACAO) VALUES (0,'S',SYSDATE,SYSDATE,0,11400000,'Royalties do Petróleo Vinculados à Educação','Controle dos recursos originários de operações de crédito, cuja destinação encontra-se vinculada a programas da educação.');</v>
      </c>
    </row>
    <row r="25" spans="1:10" ht="49" thickBot="1" x14ac:dyDescent="0.25">
      <c r="A25" s="30">
        <v>1150</v>
      </c>
      <c r="B25" s="25">
        <v>0</v>
      </c>
      <c r="C25" s="8" t="s">
        <v>66</v>
      </c>
      <c r="D25" s="9" t="s">
        <v>67</v>
      </c>
      <c r="F25" t="str">
        <f t="shared" si="6"/>
        <v>11500000</v>
      </c>
      <c r="G25" s="58" t="str">
        <f t="shared" si="7"/>
        <v>'Receitas de Impostos e de Transferência de Impostos - Educação - Remuneração de Depósitos Bancários'</v>
      </c>
      <c r="H25" s="58" t="str">
        <f t="shared" si="8"/>
        <v>Controle das despesas custeadas com os rendimentos do recursos de impostos e transferências de impostos consideradas para cumprimento do limite constitucional e será utilizado pelos entes da federação que utilizam a fonte de recursos 111 e que, em razão da forma de verificação do cumprimento do limite mínimo, necessitam identificar esses recursos por meio de uma fonte específica.</v>
      </c>
      <c r="I25" t="str">
        <f t="shared" si="3"/>
        <v>'Controle dos recursos vinculados à Educação, originários de transferências recebidas pelo Município, relativos a Royalties e Participação Especial – Art. 2º da Lei nº 12.858/2013.'</v>
      </c>
      <c r="J25" t="str">
        <f t="shared" si="9"/>
        <v>INSERT INTO FONTE_RECURSO (VERSION,ATIVO,DATE_CREATED,LAST_UPDATED,PRIMARIA,CODIGO,DESCRICAO,ESPECIFICACAO) VALUES (0,'S',SYSDATE,SYSDATE,0,11500000,'Receitas de Impostos e de Transferência de Impostos - Educação - Remuneração de Depósitos Bancários','Controle dos recursos vinculados à Educação, originários de transferências recebidas pelo Município, relativos a Royalties e Participação Especial – Art. 2º da Lei nº 12.858/2013.');</v>
      </c>
    </row>
    <row r="26" spans="1:10" ht="37" thickBot="1" x14ac:dyDescent="0.25">
      <c r="A26" s="30">
        <v>1151</v>
      </c>
      <c r="B26" s="25">
        <v>0</v>
      </c>
      <c r="C26" s="8" t="s">
        <v>68</v>
      </c>
      <c r="D26" s="62" t="s">
        <v>69</v>
      </c>
      <c r="F26" t="str">
        <f t="shared" si="6"/>
        <v>11510000</v>
      </c>
      <c r="G26" s="58" t="str">
        <f t="shared" si="7"/>
        <v>'Transferências do FUNDEB - Remuneração de Depósitos Bancários'</v>
      </c>
      <c r="H26" s="58" t="str">
        <f t="shared" si="8"/>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I26" t="str">
        <f t="shared" si="3"/>
        <v>'Controle das despesas custeadas com os rendimentos do recursos de impostos e transferências de impostos consideradas para cumprimento do limite constitucional e será utilizado pelos entes da federação que utilizam a fonte de recursos 111 e que, em razão da forma de verificação do cumprimento do limite mínimo, necessitam identificar esses recursos por meio de uma fonte específica.'</v>
      </c>
      <c r="J26" t="str">
        <f t="shared" si="9"/>
        <v>INSERT INTO FONTE_RECURSO (VERSION,ATIVO,DATE_CREATED,LAST_UPDATED,PRIMARIA,CODIGO,DESCRICAO,ESPECIFICACAO) VALUES (0,'S',SYSDATE,SYSDATE,0,11510000,'Transferências do FUNDEB - Remuneração de Depósitos Bancários','Controle das despesas custeadas com os rendimentos do recursos de impostos e transferências de impostos consideradas para cumprimento do limite constitucional e será utilizado pelos entes da federação que utilizam a fonte de recursos 111 e que, em razão da forma de verificação do cumprimento do limite mínimo, necessitam identificar esses recursos por meio de uma fonte específica.');</v>
      </c>
    </row>
    <row r="27" spans="1:10" ht="49" thickBot="1" x14ac:dyDescent="0.25">
      <c r="A27" s="30">
        <v>1152</v>
      </c>
      <c r="B27" s="25">
        <v>0</v>
      </c>
      <c r="C27" s="8" t="s">
        <v>70</v>
      </c>
      <c r="D27" s="62"/>
      <c r="F27" t="str">
        <f t="shared" si="6"/>
        <v>11520000</v>
      </c>
      <c r="G27" s="58" t="str">
        <f t="shared" si="7"/>
        <v>'Transferências do FUNDEB - Complementação da União - Remuneração de Depósitos Bancários'</v>
      </c>
      <c r="H27" s="58" t="str">
        <f t="shared" si="8"/>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I27" t="str">
        <f t="shared" si="3"/>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J27" t="str">
        <f t="shared" si="9"/>
        <v>INSERT INTO FONTE_RECURSO (VERSION,ATIVO,DATE_CREATED,LAST_UPDATED,PRIMARIA,CODIGO,DESCRICAO,ESPECIFICACAO) VALUES (0,'S',SYSDATE,SYSDATE,0,11520000,'Transferências do FUNDEB - Complementação da União - Remuneração de Depósitos Bancários','Controle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row>
    <row r="28" spans="1:10" ht="82" customHeight="1" thickBot="1" x14ac:dyDescent="0.25">
      <c r="A28" s="31">
        <v>1153</v>
      </c>
      <c r="B28" s="26">
        <v>0</v>
      </c>
      <c r="C28" s="27" t="s">
        <v>71</v>
      </c>
      <c r="D28" s="62"/>
      <c r="F28" t="str">
        <f t="shared" si="6"/>
        <v>11530000</v>
      </c>
      <c r="G28" s="58" t="str">
        <f t="shared" si="7"/>
        <v>'Transferências do FUNDEF/FUNDEB - Complementação da União – Precatórios do FUNDEF – Remuneração de Depósitos Bancários'</v>
      </c>
      <c r="H28" s="58" t="str">
        <f t="shared" si="8"/>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I28" t="str">
        <f t="shared" si="3"/>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J28" t="str">
        <f t="shared" si="9"/>
        <v>INSERT INTO FONTE_RECURSO (VERSION,ATIVO,DATE_CREATED,LAST_UPDATED,PRIMARIA,CODIGO,DESCRICAO,ESPECIFICACAO) VALUES (0,'S',SYSDATE,SYSDATE,0,11530000,'Transferências do FUNDEF/FUNDEB - Complementação da União – Precatórios do FUNDEF – Remuneração de Depósitos Bancários','Controle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row>
    <row r="29" spans="1:10" ht="25" thickBot="1" x14ac:dyDescent="0.25">
      <c r="A29" s="30">
        <v>1190</v>
      </c>
      <c r="B29" s="25">
        <v>0</v>
      </c>
      <c r="C29" s="8" t="s">
        <v>72</v>
      </c>
      <c r="D29" s="8" t="s">
        <v>73</v>
      </c>
      <c r="F29" t="str">
        <f t="shared" si="6"/>
        <v>11900000</v>
      </c>
      <c r="G29" s="58" t="str">
        <f t="shared" si="7"/>
        <v>'Outros Recursos Vinculados à Educação'</v>
      </c>
      <c r="H29" s="58" t="str">
        <f t="shared" si="8"/>
        <v>Controle dos demais recursos vinculados à Educação.</v>
      </c>
      <c r="I29" t="str">
        <f t="shared" si="3"/>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J29" t="str">
        <f t="shared" si="9"/>
        <v>INSERT INTO FONTE_RECURSO (VERSION,ATIVO,DATE_CREATED,LAST_UPDATED,PRIMARIA,CODIGO,DESCRICAO,ESPECIFICACAO) VALUES (0,'S',SYSDATE,SYSDATE,0,11900000,'Outros Recursos Vinculados à Educação','Controle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row>
    <row r="30" spans="1:10" ht="61" thickBot="1" x14ac:dyDescent="0.25">
      <c r="A30" s="30">
        <v>1211</v>
      </c>
      <c r="B30" s="25">
        <v>0</v>
      </c>
      <c r="C30" s="8" t="s">
        <v>74</v>
      </c>
      <c r="D30" s="24" t="s">
        <v>75</v>
      </c>
      <c r="F30" t="str">
        <f t="shared" ref="F30:F32" si="10">_xlfn.CONCAT(A30,RIGHT(B30+10000,4))</f>
        <v>12110000</v>
      </c>
      <c r="G30" s="58" t="str">
        <f t="shared" ref="G30:G32" si="11">_xlfn.CONCAT("'",CLEAN(C30),"'")</f>
        <v>'Receitas de Impostos e de Transferência de Impostos - Saúde'</v>
      </c>
      <c r="H30" s="58" t="str">
        <f t="shared" ref="H30:H32" si="12">IF(D30&lt;&gt;"",D30,H29)</f>
        <v>Controle das despesas custeadas com recursos de impostos e transferências de impostos consideradas para cumprimento do limite constitucional e será utilizado pelos entes da federação que vinculam os recursos de impostos à saúde no momento da arrecadação da receita. Nas situações em que os entes não efetuam a vinculação do recurso na origem, a aplicação das receitas de impostos e transferências na saúde será identificada a partir da Fonte 001 - Recursos Ordinários, por exemplo.</v>
      </c>
      <c r="I30" t="str">
        <f t="shared" si="3"/>
        <v>'Controle dos demais recursos vinculados à Educação.'</v>
      </c>
      <c r="J30" t="str">
        <f t="shared" ref="J30:J32" si="13">_xlfn.CONCAT("INSERT INTO FONTE_RECURSO (VERSION,ATIVO,DATE_CREATED,LAST_UPDATED,PRIMARIA,CODIGO,DESCRICAO,ESPECIFICACAO) VALUES (0,'S',SYSDATE,SYSDATE,0,",F30,",",G30,",",I30,");")</f>
        <v>INSERT INTO FONTE_RECURSO (VERSION,ATIVO,DATE_CREATED,LAST_UPDATED,PRIMARIA,CODIGO,DESCRICAO,ESPECIFICACAO) VALUES (0,'S',SYSDATE,SYSDATE,0,12110000,'Receitas de Impostos e de Transferência de Impostos - Saúde','Controle dos demais recursos vinculados à Educação.');</v>
      </c>
    </row>
    <row r="31" spans="1:10" ht="49" thickBot="1" x14ac:dyDescent="0.25">
      <c r="A31" s="30">
        <v>1212</v>
      </c>
      <c r="B31" s="25">
        <v>0</v>
      </c>
      <c r="C31" s="8" t="s">
        <v>76</v>
      </c>
      <c r="D31" s="24" t="s">
        <v>77</v>
      </c>
      <c r="F31" t="str">
        <f t="shared" si="10"/>
        <v>12120000</v>
      </c>
      <c r="G31" s="58" t="str">
        <f t="shared" si="11"/>
        <v>'Transferências Fundo a Fundo de Recursos do SUS provenientes dos Governos Municipais'</v>
      </c>
      <c r="H31" s="58" t="str">
        <f t="shared" si="12"/>
        <v>Controle dos recursos originários de transferências dos Fundos de saúde de outros municípios, referentes ao Sistema Único de Saúde (SUS).</v>
      </c>
      <c r="I31" t="str">
        <f t="shared" si="3"/>
        <v>'Controle das despesas custeadas com recursos de impostos e transferências de impostos consideradas para cumprimento do limite constitucional e será utilizado pelos entes da federação que vinculam os recursos de impostos à saúde no momento da arrecadação da receita. Nas situações em que os entes não efetuam a vinculação do recurso na origem, a aplicação das receitas de impostos e transferências na saúde será identificada a partir da Fonte 001 - Recursos Ordinários, por exemplo.'</v>
      </c>
      <c r="J31" t="str">
        <f t="shared" si="13"/>
        <v>INSERT INTO FONTE_RECURSO (VERSION,ATIVO,DATE_CREATED,LAST_UPDATED,PRIMARIA,CODIGO,DESCRICAO,ESPECIFICACAO) VALUES (0,'S',SYSDATE,SYSDATE,0,12120000,'Transferências Fundo a Fundo de Recursos do SUS provenientes dos Governos Municipais','Controle das despesas custeadas com recursos de impostos e transferências de impostos consideradas para cumprimento do limite constitucional e será utilizado pelos entes da federação que vinculam os recursos de impostos à saúde no momento da arrecadação da receita. Nas situações em que os entes não efetuam a vinculação do recurso na origem, a aplicação das receitas de impostos e transferências na saúde será identificada a partir da Fonte 001 - Recursos Ordinários, por exemplo.');</v>
      </c>
    </row>
    <row r="32" spans="1:10" ht="49" thickBot="1" x14ac:dyDescent="0.25">
      <c r="A32" s="30">
        <v>1213</v>
      </c>
      <c r="B32" s="25">
        <v>0</v>
      </c>
      <c r="C32" s="8" t="s">
        <v>78</v>
      </c>
      <c r="D32" s="24" t="s">
        <v>79</v>
      </c>
      <c r="F32" t="str">
        <f t="shared" si="10"/>
        <v>12130000</v>
      </c>
      <c r="G32" s="58" t="str">
        <f t="shared" si="11"/>
        <v>'Transferências Fundo a Fundo de Recursos do SUS provenientes do Governo Estadual'</v>
      </c>
      <c r="H32" s="58" t="str">
        <f t="shared" si="12"/>
        <v>Controle dos recursos originários de transferências do Fundo Estadual de Saúde, referentes ao Sistema Único de Saúde (SUS).</v>
      </c>
      <c r="I32" t="str">
        <f t="shared" si="3"/>
        <v>'Controle dos recursos originários de transferências dos Fundos de saúde de outros municípios, referentes ao Sistema Único de Saúde (SUS).'</v>
      </c>
      <c r="J32" t="str">
        <f t="shared" si="13"/>
        <v>INSERT INTO FONTE_RECURSO (VERSION,ATIVO,DATE_CREATED,LAST_UPDATED,PRIMARIA,CODIGO,DESCRICAO,ESPECIFICACAO) VALUES (0,'S',SYSDATE,SYSDATE,0,12130000,'Transferências Fundo a Fundo de Recursos do SUS provenientes do Governo Estadual','Controle dos recursos originários de transferências dos Fundos de saúde de outros municípios, referentes ao Sistema Único de Saúde (SUS).');</v>
      </c>
    </row>
    <row r="33" spans="1:10" ht="73" thickBot="1" x14ac:dyDescent="0.25">
      <c r="A33" s="31">
        <v>1214</v>
      </c>
      <c r="B33" s="26">
        <v>0</v>
      </c>
      <c r="C33" s="16" t="s">
        <v>80</v>
      </c>
      <c r="D33" s="17" t="s">
        <v>81</v>
      </c>
      <c r="F33" t="str">
        <f t="shared" ref="F33:F35" si="14">_xlfn.CONCAT(A33,RIGHT(B33+10000,4))</f>
        <v>12140000</v>
      </c>
      <c r="G33" s="58" t="str">
        <f t="shared" ref="G33:G35" si="15">_xlfn.CONCAT("'",CLEAN(C33),"'")</f>
        <v>'Transferências Fundo a Fundo de Recursos do SUS provenientes do Governo Federal - Bloco de Manutenção das Ações e Serviços Públicos de Saúde'</v>
      </c>
      <c r="H33" s="58" t="str">
        <f t="shared" ref="H33:H35" si="16">IF(D33&lt;&gt;"",D33,H32)</f>
        <v>Controle dos recursos originários de transferências do Fundo Nacional de Saúde, referentes ao Sistema Único de Saúde (SUS) e relacionados ao Bloco de Manutenção das Ações e Serviços Públicos de Saúde.</v>
      </c>
      <c r="I33" t="str">
        <f t="shared" si="3"/>
        <v>'Controle dos recursos originários de transferências do Fundo Estadual de Saúde, referentes ao Sistema Único de Saúde (SUS).'</v>
      </c>
      <c r="J33" t="str">
        <f t="shared" ref="J33:J35" si="17">_xlfn.CONCAT("INSERT INTO FONTE_RECURSO (VERSION,ATIVO,DATE_CREATED,LAST_UPDATED,PRIMARIA,CODIGO,DESCRICAO,ESPECIFICACAO) VALUES (0,'S',SYSDATE,SYSDATE,0,",F33,",",G33,",",I33,");")</f>
        <v>INSERT INTO FONTE_RECURSO (VERSION,ATIVO,DATE_CREATED,LAST_UPDATED,PRIMARIA,CODIGO,DESCRICAO,ESPECIFICACAO) VALUES (0,'S',SYSDATE,SYSDATE,0,12140000,'Transferências Fundo a Fundo de Recursos do SUS provenientes do Governo Federal - Bloco de Manutenção das Ações e Serviços Públicos de Saúde','Controle dos recursos originários de transferências do Fundo Estadual de Saúde, referentes ao Sistema Único de Saúde (SUS).');</v>
      </c>
    </row>
    <row r="34" spans="1:10" ht="109" thickBot="1" x14ac:dyDescent="0.25">
      <c r="A34" s="31">
        <v>1214</v>
      </c>
      <c r="B34" s="26">
        <v>2100</v>
      </c>
      <c r="C34" s="16" t="s">
        <v>82</v>
      </c>
      <c r="D34" s="17" t="s">
        <v>83</v>
      </c>
      <c r="F34" t="str">
        <f t="shared" si="14"/>
        <v>12142100</v>
      </c>
      <c r="G34" s="58" t="str">
        <f t="shared" si="15"/>
        <v>'Transferências Fundo a Fundo de Recursos do SUS provenientes do Governo Federal - Bloco de Manutenção das Ações e Serviços Públicos de Saúde – Recursos destinados ao enfrentamento da COVID-19 no bojo da Ação 21CO'</v>
      </c>
      <c r="H34" s="58" t="str">
        <f t="shared" si="16"/>
        <v>Controle dos recursos originários de transferências do Fundo Nacional de Saúde, referentes ao Sistema Único de Saúde (SUS) e relacionados ao Bloco de Manutenção das Ações e Serviços Públicos de Saúde, e destinados ao enfrentamento da COVID-19 no bojo da Ação 21CO.</v>
      </c>
      <c r="I34" t="str">
        <f t="shared" si="3"/>
        <v>'Controle dos recursos originários de transferências do Fundo Nacional de Saúde, referentes ao Sistema Único de Saúde (SUS) e relacionados ao Bloco de Manutenção das Ações e Serviços Públicos de Saúde.'</v>
      </c>
      <c r="J34" t="str">
        <f t="shared" si="17"/>
        <v>INSERT INTO FONTE_RECURSO (VERSION,ATIVO,DATE_CREATED,LAST_UPDATED,PRIMARIA,CODIGO,DESCRICAO,ESPECIFICACAO) VALUES (0,'S',SYSDATE,SYSDATE,0,12142100,'Transferências Fundo a Fundo de Recursos do SUS provenientes do Governo Federal - Bloco de Manutenção das Ações e Serviços Públicos de Saúde – Recursos destinados ao enfrentamento da COVID-19 no bojo da Ação 21CO','Controle dos recursos originários de transferências do Fundo Nacional de Saúde, referentes ao Sistema Único de Saúde (SUS) e relacionados ao Bloco de Manutenção das Ações e Serviços Públicos de Saúde.');</v>
      </c>
    </row>
    <row r="35" spans="1:10" ht="73" thickBot="1" x14ac:dyDescent="0.25">
      <c r="A35" s="31">
        <v>1215</v>
      </c>
      <c r="B35" s="26">
        <v>0</v>
      </c>
      <c r="C35" s="16" t="s">
        <v>84</v>
      </c>
      <c r="D35" s="17" t="s">
        <v>85</v>
      </c>
      <c r="F35" t="str">
        <f t="shared" si="14"/>
        <v>12150000</v>
      </c>
      <c r="G35" s="58" t="str">
        <f t="shared" si="15"/>
        <v>'Transferências Fundo a Fundo de Recursos do SUS provenientes do Governo Federal - Bloco de Estruturação da Rede de Serviços Públicos de Saúde'</v>
      </c>
      <c r="H35" s="58" t="str">
        <f t="shared" si="16"/>
        <v>Controle dos recursos originários de transferências do Fundo Nacional de Saúde, referentes ao Sistema Único de Saúde (SUS) e relacionados ao Bloco de Estruturação na Rede de Serviços Públicos de Saúde.</v>
      </c>
      <c r="I35" t="str">
        <f t="shared" si="3"/>
        <v>'Controle dos recursos originários de transferências do Fundo Nacional de Saúde, referentes ao Sistema Único de Saúde (SUS) e relacionados ao Bloco de Manutenção das Ações e Serviços Públicos de Saúde, e destinados ao enfrentamento da COVID-19 no bojo da Ação 21CO.'</v>
      </c>
      <c r="J35" t="str">
        <f t="shared" si="17"/>
        <v>INSERT INTO FONTE_RECURSO (VERSION,ATIVO,DATE_CREATED,LAST_UPDATED,PRIMARIA,CODIGO,DESCRICAO,ESPECIFICACAO) VALUES (0,'S',SYSDATE,SYSDATE,0,12150000,'Transferências Fundo a Fundo de Recursos do SUS provenientes do Governo Federal - Bloco de Estruturação da Rede de Serviços Públicos de Saúde','Controle dos recursos originários de transferências do Fundo Nacional de Saúde, referentes ao Sistema Único de Saúde (SUS) e relacionados ao Bloco de Manutenção das Ações e Serviços Públicos de Saúde, e destinados ao enfrentamento da COVID-19 no bojo da Ação 21CO.');</v>
      </c>
    </row>
    <row r="36" spans="1:10" ht="109" thickBot="1" x14ac:dyDescent="0.25">
      <c r="A36" s="31">
        <v>1215</v>
      </c>
      <c r="B36" s="26">
        <v>2100</v>
      </c>
      <c r="C36" s="16" t="s">
        <v>86</v>
      </c>
      <c r="D36" s="17" t="s">
        <v>87</v>
      </c>
      <c r="F36" t="str">
        <f t="shared" ref="F36" si="18">_xlfn.CONCAT(A36,RIGHT(B36+10000,4))</f>
        <v>12152100</v>
      </c>
      <c r="G36" s="58" t="str">
        <f t="shared" ref="G36" si="19">_xlfn.CONCAT("'",CLEAN(C36),"'")</f>
        <v>'Transferências Fundo a Fundo de Recursos do SUS provenientes do Governo Federal - Bloco de Estruturação da Rede de Serviços Públicos de Saúde - Recursos destinados ao enfrentamento da COVID-19 no bojo da Ação 21CO'</v>
      </c>
      <c r="H36" s="58" t="str">
        <f t="shared" ref="H36" si="20">IF(D36&lt;&gt;"",D36,H35)</f>
        <v>Controle dos recursos originários de transferências do Fundo Nacional de Saúde, referentes ao Sistema Único de Saúde (SUS) e relacionados ao Bloco de Estruturação na Rede de Serviços Públicos de Saúde e destinados ao enfrentamento da COVID-19 no bojo da Ação 21CO.</v>
      </c>
      <c r="I36" t="str">
        <f t="shared" si="3"/>
        <v>'Controle dos recursos originários de transferências do Fundo Nacional de Saúde, referentes ao Sistema Único de Saúde (SUS) e relacionados ao Bloco de Estruturação na Rede de Serviços Públicos de Saúde.'</v>
      </c>
      <c r="J36" t="str">
        <f t="shared" ref="J36" si="21">_xlfn.CONCAT("INSERT INTO FONTE_RECURSO (VERSION,ATIVO,DATE_CREATED,LAST_UPDATED,PRIMARIA,CODIGO,DESCRICAO,ESPECIFICACAO) VALUES (0,'S',SYSDATE,SYSDATE,0,",F36,",",G36,",",I36,");")</f>
        <v>INSERT INTO FONTE_RECURSO (VERSION,ATIVO,DATE_CREATED,LAST_UPDATED,PRIMARIA,CODIGO,DESCRICAO,ESPECIFICACAO) VALUES (0,'S',SYSDATE,SYSDATE,0,12152100,'Transferências Fundo a Fundo de Recursos do SUS provenientes do Governo Federal - Bloco de Estruturação da Rede de Serviços Públicos de Saúde - Recursos destinados ao enfrentamento da COVID-19 no bojo da Ação 21CO','Controle dos recursos originários de transferências do Fundo Nacional de Saúde, referentes ao Sistema Único de Saúde (SUS) e relacionados ao Bloco de Estruturação na Rede de Serviços Públicos de Saúde.');</v>
      </c>
    </row>
    <row r="37" spans="1:10" ht="37" thickBot="1" x14ac:dyDescent="0.25">
      <c r="A37" s="30">
        <v>1220</v>
      </c>
      <c r="B37" s="25">
        <v>0</v>
      </c>
      <c r="C37" s="8" t="s">
        <v>88</v>
      </c>
      <c r="D37" s="24" t="s">
        <v>89</v>
      </c>
      <c r="F37" t="str">
        <f t="shared" ref="F37:F41" si="22">_xlfn.CONCAT(A37,RIGHT(B37+10000,4))</f>
        <v>12200000</v>
      </c>
      <c r="G37" s="58" t="str">
        <f t="shared" ref="G37:G41" si="23">_xlfn.CONCAT("'",CLEAN(C37),"'")</f>
        <v>'Transferências de Convênios ou de Contratos de Repasse vinculados à Saúde'</v>
      </c>
      <c r="H37" s="58" t="str">
        <f t="shared" ref="H37:H41" si="24">IF(D37&lt;&gt;"",D37,H36)</f>
        <v>Controle dos recursos originários de transferências em virtude de assinatura de convênios, contratos de repasse ou legislações específicas, cuja destinação encontra-se vinculada a programas da saúde.</v>
      </c>
      <c r="I37" t="str">
        <f t="shared" si="3"/>
        <v>'Controle dos recursos originários de transferências do Fundo Nacional de Saúde, referentes ao Sistema Único de Saúde (SUS) e relacionados ao Bloco de Estruturação na Rede de Serviços Públicos de Saúde e destinados ao enfrentamento da COVID-19 no bojo da Ação 21CO.'</v>
      </c>
      <c r="J37" t="str">
        <f t="shared" ref="J37:J41" si="25">_xlfn.CONCAT("INSERT INTO FONTE_RECURSO (VERSION,ATIVO,DATE_CREATED,LAST_UPDATED,PRIMARIA,CODIGO,DESCRICAO,ESPECIFICACAO) VALUES (0,'S',SYSDATE,SYSDATE,0,",F37,",",G37,",",I37,");")</f>
        <v>INSERT INTO FONTE_RECURSO (VERSION,ATIVO,DATE_CREATED,LAST_UPDATED,PRIMARIA,CODIGO,DESCRICAO,ESPECIFICACAO) VALUES (0,'S',SYSDATE,SYSDATE,0,12200000,'Transferências de Convênios ou de Contratos de Repasse vinculados à Saúde','Controle dos recursos originários de transferências do Fundo Nacional de Saúde, referentes ao Sistema Único de Saúde (SUS) e relacionados ao Bloco de Estruturação na Rede de Serviços Públicos de Saúde e destinados ao enfrentamento da COVID-19 no bojo da Ação 21CO.');</v>
      </c>
    </row>
    <row r="38" spans="1:10" ht="25" thickBot="1" x14ac:dyDescent="0.25">
      <c r="A38" s="30">
        <v>1230</v>
      </c>
      <c r="B38" s="25">
        <v>0</v>
      </c>
      <c r="C38" s="8" t="s">
        <v>90</v>
      </c>
      <c r="D38" s="24" t="s">
        <v>91</v>
      </c>
      <c r="F38" t="str">
        <f t="shared" si="22"/>
        <v>12300000</v>
      </c>
      <c r="G38" s="58" t="str">
        <f t="shared" si="23"/>
        <v>'Operações de Crédito vinculadas à Saúde'</v>
      </c>
      <c r="H38" s="58" t="str">
        <f t="shared" si="24"/>
        <v>Controlar dos recursos originários de operações de crédito, cuja destinação encontra-se vinculada a programas da saúde.</v>
      </c>
      <c r="I38" t="str">
        <f t="shared" si="3"/>
        <v>'Controle dos recursos originários de transferências em virtude de assinatura de convênios, contratos de repasse ou legislações específicas, cuja destinação encontra-se vinculada a programas da saúde.'</v>
      </c>
      <c r="J38" t="str">
        <f t="shared" si="25"/>
        <v>INSERT INTO FONTE_RECURSO (VERSION,ATIVO,DATE_CREATED,LAST_UPDATED,PRIMARIA,CODIGO,DESCRICAO,ESPECIFICACAO) VALUES (0,'S',SYSDATE,SYSDATE,0,12300000,'Operações de Crédito vinculadas à Saúde','Controle dos recursos originários de transferências em virtude de assinatura de convênios, contratos de repasse ou legislações específicas, cuja destinação encontra-se vinculada a programas da saúde.');</v>
      </c>
    </row>
    <row r="39" spans="1:10" ht="25" thickBot="1" x14ac:dyDescent="0.25">
      <c r="A39" s="30">
        <v>1240</v>
      </c>
      <c r="B39" s="25">
        <v>0</v>
      </c>
      <c r="C39" s="8" t="s">
        <v>92</v>
      </c>
      <c r="D39" s="24" t="s">
        <v>93</v>
      </c>
      <c r="F39" t="str">
        <f t="shared" si="22"/>
        <v>12400000</v>
      </c>
      <c r="G39" s="58" t="str">
        <f t="shared" si="23"/>
        <v>'Royalties do Petróleo vinculados à Saúde'</v>
      </c>
      <c r="H39" s="58" t="str">
        <f t="shared" si="24"/>
        <v>Controle dos recursos vinculados à Saúde, originários de transferências recebidas pelo Município, relativos a Royalties e Participação Especial – Art. 2º da Lei nº 12.858/2013.</v>
      </c>
      <c r="I39" t="str">
        <f t="shared" si="3"/>
        <v>'Controlar dos recursos originários de operações de crédito, cuja destinação encontra-se vinculada a programas da saúde.'</v>
      </c>
      <c r="J39" t="str">
        <f t="shared" si="25"/>
        <v>INSERT INTO FONTE_RECURSO (VERSION,ATIVO,DATE_CREATED,LAST_UPDATED,PRIMARIA,CODIGO,DESCRICAO,ESPECIFICACAO) VALUES (0,'S',SYSDATE,SYSDATE,0,12400000,'Royalties do Petróleo vinculados à Saúde','Controlar dos recursos originários de operações de crédito, cuja destinação encontra-se vinculada a programas da saúde.');</v>
      </c>
    </row>
    <row r="40" spans="1:10" ht="49" thickBot="1" x14ac:dyDescent="0.25">
      <c r="A40" s="30">
        <v>1250</v>
      </c>
      <c r="B40" s="25">
        <v>0</v>
      </c>
      <c r="C40" s="8" t="s">
        <v>94</v>
      </c>
      <c r="D40" s="9" t="s">
        <v>95</v>
      </c>
      <c r="F40" t="str">
        <f t="shared" si="22"/>
        <v>12500000</v>
      </c>
      <c r="G40" s="58" t="str">
        <f t="shared" si="23"/>
        <v>'Receita de Impostos e de Transferência de Impostos - Saúde - Remuneração de Depósitos Bancários'</v>
      </c>
      <c r="H40" s="58" t="str">
        <f t="shared" si="24"/>
        <v>Controle das despesas custeadas com os rendimentos do recursos de impostos e transferências de impostos consideradas para cumprimento do limite constitucional e será utilizado pelos entes da federação que utilizam a fonte de recursos 211 e que, em razão da forma de verificação do cumprimento do limite mínimo, necessitam identificar esses recursos por meio de uma fonte específica.</v>
      </c>
      <c r="I40" t="str">
        <f t="shared" si="3"/>
        <v>'Controle dos recursos vinculados à Saúde, originários de transferências recebidas pelo Município, relativos a Royalties e Participação Especial – Art. 2º da Lei nº 12.858/2013.'</v>
      </c>
      <c r="J40" t="str">
        <f t="shared" si="25"/>
        <v>INSERT INTO FONTE_RECURSO (VERSION,ATIVO,DATE_CREATED,LAST_UPDATED,PRIMARIA,CODIGO,DESCRICAO,ESPECIFICACAO) VALUES (0,'S',SYSDATE,SYSDATE,0,12500000,'Receita de Impostos e de Transferência de Impostos - Saúde - Remuneração de Depósitos Bancários','Controle dos recursos vinculados à Saúde, originários de transferências recebidas pelo Município, relativos a Royalties e Participação Especial – Art. 2º da Lei nº 12.858/2013.');</v>
      </c>
    </row>
    <row r="41" spans="1:10" ht="25" thickBot="1" x14ac:dyDescent="0.25">
      <c r="A41" s="30">
        <v>1290</v>
      </c>
      <c r="B41" s="25">
        <v>0</v>
      </c>
      <c r="C41" s="8" t="s">
        <v>96</v>
      </c>
      <c r="D41" s="24" t="s">
        <v>97</v>
      </c>
      <c r="F41" t="str">
        <f t="shared" si="22"/>
        <v>12900000</v>
      </c>
      <c r="G41" s="58" t="str">
        <f t="shared" si="23"/>
        <v>'Outros Recursos Vinculados à Saúde'</v>
      </c>
      <c r="H41" s="58" t="str">
        <f t="shared" si="24"/>
        <v>Controle dos recursos não enquadrados em especificações próprias, cuja destinação encontra-se vinculada a programas da saúde.</v>
      </c>
      <c r="I41" t="str">
        <f t="shared" si="3"/>
        <v>'Controle das despesas custeadas com os rendimentos do recursos de impostos e transferências de impostos consideradas para cumprimento do limite constitucional e será utilizado pelos entes da federação que utilizam a fonte de recursos 211 e que, em razão da forma de verificação do cumprimento do limite mínimo, necessitam identificar esses recursos por meio de uma fonte específica.'</v>
      </c>
      <c r="J41" t="str">
        <f t="shared" si="25"/>
        <v>INSERT INTO FONTE_RECURSO (VERSION,ATIVO,DATE_CREATED,LAST_UPDATED,PRIMARIA,CODIGO,DESCRICAO,ESPECIFICACAO) VALUES (0,'S',SYSDATE,SYSDATE,0,12900000,'Outros Recursos Vinculados à Saúde','Controle das despesas custeadas com os rendimentos do recursos de impostos e transferências de impostos consideradas para cumprimento do limite constitucional e será utilizado pelos entes da federação que utilizam a fonte de recursos 211 e que, em razão da forma de verificação do cumprimento do limite mínimo, necessitam identificar esses recursos por meio de uma fonte específica.');</v>
      </c>
    </row>
    <row r="42" spans="1:10" ht="37" thickBot="1" x14ac:dyDescent="0.25">
      <c r="A42" s="30">
        <v>1311</v>
      </c>
      <c r="B42" s="25">
        <v>0</v>
      </c>
      <c r="C42" s="8" t="s">
        <v>98</v>
      </c>
      <c r="D42" s="24" t="s">
        <v>99</v>
      </c>
      <c r="F42" t="str">
        <f t="shared" ref="F42:F46" si="26">_xlfn.CONCAT(A42,RIGHT(B42+10000,4))</f>
        <v>13110000</v>
      </c>
      <c r="G42" s="58" t="str">
        <f t="shared" ref="G42:G46" si="27">_xlfn.CONCAT("'",CLEAN(C42),"'")</f>
        <v>'Transferência de Recursos do Fundo Nacional de Assistência Social - FNAS'</v>
      </c>
      <c r="H42" s="58" t="str">
        <f t="shared" ref="H42:H46" si="28">IF(D42&lt;&gt;"",D42,H41)</f>
        <v>Controle os recursos originários de transferências do Fundo Nacional de Assistência Social - Lei Federal nº 8.742, 07/12/1993.</v>
      </c>
      <c r="I42" t="str">
        <f t="shared" si="3"/>
        <v>'Controle dos recursos não enquadrados em especificações próprias, cuja destinação encontra-se vinculada a programas da saúde.'</v>
      </c>
      <c r="J42" t="str">
        <f t="shared" ref="J42:J46" si="29">_xlfn.CONCAT("INSERT INTO FONTE_RECURSO (VERSION,ATIVO,DATE_CREATED,LAST_UPDATED,PRIMARIA,CODIGO,DESCRICAO,ESPECIFICACAO) VALUES (0,'S',SYSDATE,SYSDATE,0,",F42,",",G42,",",I42,");")</f>
        <v>INSERT INTO FONTE_RECURSO (VERSION,ATIVO,DATE_CREATED,LAST_UPDATED,PRIMARIA,CODIGO,DESCRICAO,ESPECIFICACAO) VALUES (0,'S',SYSDATE,SYSDATE,0,13110000,'Transferência de Recursos do Fundo Nacional de Assistência Social - FNAS','Controle dos recursos não enquadrados em especificações próprias, cuja destinação encontra-se vinculada a programas da saúde.');</v>
      </c>
    </row>
    <row r="43" spans="1:10" ht="25" thickBot="1" x14ac:dyDescent="0.25">
      <c r="A43" s="30">
        <v>1312</v>
      </c>
      <c r="B43" s="25">
        <v>0</v>
      </c>
      <c r="C43" s="8" t="s">
        <v>100</v>
      </c>
      <c r="D43" s="24" t="s">
        <v>101</v>
      </c>
      <c r="F43" t="str">
        <f t="shared" si="26"/>
        <v>13120000</v>
      </c>
      <c r="G43" s="58" t="str">
        <f t="shared" si="27"/>
        <v>'Transferências de Convênios - Assistência Social'</v>
      </c>
      <c r="H43" s="58" t="str">
        <f t="shared" si="28"/>
        <v>Controle dos recursos originários de transferências em virtude de assinatura de convênios ou legislações específicas, cuja destinação encontra-se vinculada a programas da assistência social.</v>
      </c>
      <c r="I43" t="str">
        <f t="shared" si="3"/>
        <v>'Controle os recursos originários de transferências do Fundo Nacional de Assistência Social - Lei Federal nº 8.742, 07/12/1993.'</v>
      </c>
      <c r="J43" t="str">
        <f t="shared" si="29"/>
        <v>INSERT INTO FONTE_RECURSO (VERSION,ATIVO,DATE_CREATED,LAST_UPDATED,PRIMARIA,CODIGO,DESCRICAO,ESPECIFICACAO) VALUES (0,'S',SYSDATE,SYSDATE,0,13120000,'Transferências de Convênios - Assistência Social','Controle os recursos originários de transferências do Fundo Nacional de Assistência Social - Lei Federal nº 8.742, 07/12/1993.');</v>
      </c>
    </row>
    <row r="44" spans="1:10" ht="25" thickBot="1" x14ac:dyDescent="0.25">
      <c r="A44" s="30">
        <v>1390</v>
      </c>
      <c r="B44" s="25">
        <v>0</v>
      </c>
      <c r="C44" s="8" t="s">
        <v>102</v>
      </c>
      <c r="D44" s="24" t="s">
        <v>103</v>
      </c>
      <c r="F44" t="str">
        <f t="shared" si="26"/>
        <v>13900000</v>
      </c>
      <c r="G44" s="58" t="str">
        <f t="shared" si="27"/>
        <v>'Outros Recursos Vinculados à Assistência Social'</v>
      </c>
      <c r="H44" s="58" t="str">
        <f t="shared" si="28"/>
        <v>Controle dos recursos não enquadrados em especificações próprias, cuja destinação encontra-se vinculada a programas da assistência social.</v>
      </c>
      <c r="I44" t="str">
        <f t="shared" si="3"/>
        <v>'Controle dos recursos originários de transferências em virtude de assinatura de convênios ou legislações específicas, cuja destinação encontra-se vinculada a programas da assistência social.'</v>
      </c>
      <c r="J44" t="str">
        <f t="shared" si="29"/>
        <v>INSERT INTO FONTE_RECURSO (VERSION,ATIVO,DATE_CREATED,LAST_UPDATED,PRIMARIA,CODIGO,DESCRICAO,ESPECIFICACAO) VALUES (0,'S',SYSDATE,SYSDATE,0,13900000,'Outros Recursos Vinculados à Assistência Social','Controle dos recursos originários de transferências em virtude de assinatura de convênios ou legislações específicas, cuja destinação encontra-se vinculada a programas da assistência social.');</v>
      </c>
    </row>
    <row r="45" spans="1:10" ht="37" thickBot="1" x14ac:dyDescent="0.25">
      <c r="A45" s="31">
        <v>1410</v>
      </c>
      <c r="B45" s="26">
        <v>0</v>
      </c>
      <c r="C45" s="13" t="s">
        <v>104</v>
      </c>
      <c r="D45" s="13" t="s">
        <v>105</v>
      </c>
      <c r="F45" t="str">
        <f t="shared" si="26"/>
        <v>14100000</v>
      </c>
      <c r="G45" s="58" t="str">
        <f t="shared" si="27"/>
        <v>'Recursos vinculados ao RPPS - Fundo em Capitalização (Plano Previdenciário)'</v>
      </c>
      <c r="H45" s="58" t="str">
        <f t="shared" si="28"/>
        <v>Controle dos recursos vinculados ao fundo em capitalização do RPPS. Esse plano existe tanto nos entes que segregaram quanto nos que não segregaram a massa dos segurados.</v>
      </c>
      <c r="I45" t="str">
        <f t="shared" si="3"/>
        <v>'Controle dos recursos não enquadrados em especificações próprias, cuja destinação encontra-se vinculada a programas da assistência social.'</v>
      </c>
      <c r="J45" t="str">
        <f t="shared" si="29"/>
        <v>INSERT INTO FONTE_RECURSO (VERSION,ATIVO,DATE_CREATED,LAST_UPDATED,PRIMARIA,CODIGO,DESCRICAO,ESPECIFICACAO) VALUES (0,'S',SYSDATE,SYSDATE,0,14100000,'Recursos vinculados ao RPPS - Fundo em Capitalização (Plano Previdenciário)','Controle dos recursos não enquadrados em especificações próprias, cuja destinação encontra-se vinculada a programas da assistência social.');</v>
      </c>
    </row>
    <row r="46" spans="1:10" ht="37" thickBot="1" x14ac:dyDescent="0.25">
      <c r="A46" s="31">
        <v>1420</v>
      </c>
      <c r="B46" s="26">
        <v>0</v>
      </c>
      <c r="C46" s="13" t="s">
        <v>106</v>
      </c>
      <c r="D46" s="13" t="s">
        <v>107</v>
      </c>
      <c r="F46" t="str">
        <f t="shared" si="26"/>
        <v>14200000</v>
      </c>
      <c r="G46" s="58" t="str">
        <f t="shared" si="27"/>
        <v>'Recursos vinculados ao RPPS - Fundo em Repartição (Plano Financeiro)'</v>
      </c>
      <c r="H46" s="58" t="str">
        <f t="shared" si="28"/>
        <v>Controle dos recursos vinculados ao fundo em repartiçãoo do RPPS. Esse plano existe somente nos entes que segregaram a massa dos segurados.</v>
      </c>
      <c r="I46" t="str">
        <f t="shared" si="3"/>
        <v>'Controle dos recursos vinculados ao fundo em capitalização do RPPS. Esse plano existe tanto nos entes que segregaram quanto nos que não segregaram a massa dos segurados.'</v>
      </c>
      <c r="J46" t="str">
        <f t="shared" si="29"/>
        <v>INSERT INTO FONTE_RECURSO (VERSION,ATIVO,DATE_CREATED,LAST_UPDATED,PRIMARIA,CODIGO,DESCRICAO,ESPECIFICACAO) VALUES (0,'S',SYSDATE,SYSDATE,0,14200000,'Recursos vinculados ao RPPS - Fundo em Repartição (Plano Financeiro)','Controle dos recursos vinculados ao fundo em capitalização do RPPS. Esse plano existe tanto nos entes que segregaram quanto nos que não segregaram a massa dos segurados.');</v>
      </c>
    </row>
    <row r="47" spans="1:10" ht="25" thickBot="1" x14ac:dyDescent="0.25">
      <c r="A47" s="31">
        <v>1430</v>
      </c>
      <c r="B47" s="26">
        <v>0</v>
      </c>
      <c r="C47" s="13" t="s">
        <v>108</v>
      </c>
      <c r="D47" s="13" t="s">
        <v>109</v>
      </c>
      <c r="F47" t="str">
        <f t="shared" ref="F47:F57" si="30">_xlfn.CONCAT(A47,RIGHT(B47+10000,4))</f>
        <v>14300000</v>
      </c>
      <c r="G47" s="58" t="str">
        <f t="shared" ref="G47:G57" si="31">_xlfn.CONCAT("'",CLEAN(C47),"'")</f>
        <v>'Recursos vinculados ao RPPS - Taxa de Administração'</v>
      </c>
      <c r="H47" s="58" t="str">
        <f t="shared" ref="H47:H57" si="32">IF(D47&lt;&gt;"",D47,H46)</f>
        <v>Constrole dos recursos destinados ao custeio das despesas necessárias à organização e ao funcionamento da unidade gestora do RPPS.</v>
      </c>
      <c r="I47" t="str">
        <f t="shared" si="3"/>
        <v>'Controle dos recursos vinculados ao fundo em repartiçãoo do RPPS. Esse plano existe somente nos entes que segregaram a massa dos segurados.'</v>
      </c>
      <c r="J47" t="str">
        <f t="shared" ref="J47:J57" si="33">_xlfn.CONCAT("INSERT INTO FONTE_RECURSO (VERSION,ATIVO,DATE_CREATED,LAST_UPDATED,PRIMARIA,CODIGO,DESCRICAO,ESPECIFICACAO) VALUES (0,'S',SYSDATE,SYSDATE,0,",F47,",",G47,",",I47,");")</f>
        <v>INSERT INTO FONTE_RECURSO (VERSION,ATIVO,DATE_CREATED,LAST_UPDATED,PRIMARIA,CODIGO,DESCRICAO,ESPECIFICACAO) VALUES (0,'S',SYSDATE,SYSDATE,0,14300000,'Recursos vinculados ao RPPS - Taxa de Administração','Controle dos recursos vinculados ao fundo em repartiçãoo do RPPS. Esse plano existe somente nos entes que segregaram a massa dos segurados.');</v>
      </c>
    </row>
    <row r="48" spans="1:10" ht="17" thickBot="1" x14ac:dyDescent="0.25">
      <c r="A48" s="31">
        <v>1450</v>
      </c>
      <c r="B48" s="26">
        <v>0</v>
      </c>
      <c r="C48" s="13" t="s">
        <v>110</v>
      </c>
      <c r="D48" s="13" t="s">
        <v>111</v>
      </c>
      <c r="F48" t="str">
        <f t="shared" si="30"/>
        <v>14500000</v>
      </c>
      <c r="G48" s="58" t="str">
        <f t="shared" si="31"/>
        <v>'Recursos vinculados ao RGPS '</v>
      </c>
      <c r="H48" s="58" t="str">
        <f t="shared" si="32"/>
        <v>Controle dos recursos vinculados ao RGPS (uso exclusivo da União).</v>
      </c>
      <c r="I48" t="str">
        <f t="shared" si="3"/>
        <v>'Constrole dos recursos destinados ao custeio das despesas necessárias à organização e ao funcionamento da unidade gestora do RPPS.'</v>
      </c>
      <c r="J48" t="str">
        <f t="shared" si="33"/>
        <v>INSERT INTO FONTE_RECURSO (VERSION,ATIVO,DATE_CREATED,LAST_UPDATED,PRIMARIA,CODIGO,DESCRICAO,ESPECIFICACAO) VALUES (0,'S',SYSDATE,SYSDATE,0,14500000,'Recursos vinculados ao RGPS ','Constrole dos recursos destinados ao custeio das despesas necessárias à organização e ao funcionamento da unidade gestora do RPPS.');</v>
      </c>
    </row>
    <row r="49" spans="1:10" ht="37" thickBot="1" x14ac:dyDescent="0.25">
      <c r="A49" s="31">
        <v>1460</v>
      </c>
      <c r="B49" s="26">
        <v>0</v>
      </c>
      <c r="C49" s="13" t="s">
        <v>112</v>
      </c>
      <c r="D49" s="13" t="s">
        <v>113</v>
      </c>
      <c r="F49" t="str">
        <f t="shared" si="30"/>
        <v>14600000</v>
      </c>
      <c r="G49" s="58" t="str">
        <f t="shared" si="31"/>
        <v>'Recursos vinculados às pensões e aos inativos militares'</v>
      </c>
      <c r="H49" s="58" t="str">
        <f t="shared" si="32"/>
        <v>Controle dos recursos vinculados aos benefícios previdenciários concedidos aos militares e pensionistas militares.</v>
      </c>
      <c r="I49" t="str">
        <f t="shared" si="3"/>
        <v>'Controle dos recursos vinculados ao RGPS (uso exclusivo da União).'</v>
      </c>
      <c r="J49" t="str">
        <f t="shared" si="33"/>
        <v>INSERT INTO FONTE_RECURSO (VERSION,ATIVO,DATE_CREATED,LAST_UPDATED,PRIMARIA,CODIGO,DESCRICAO,ESPECIFICACAO) VALUES (0,'S',SYSDATE,SYSDATE,0,14600000,'Recursos vinculados às pensões e aos inativos militares','Controle dos recursos vinculados ao RGPS (uso exclusivo da União).');</v>
      </c>
    </row>
    <row r="50" spans="1:10" ht="49" thickBot="1" x14ac:dyDescent="0.25">
      <c r="A50" s="30">
        <v>1510</v>
      </c>
      <c r="B50" s="25">
        <v>0</v>
      </c>
      <c r="C50" s="8" t="s">
        <v>114</v>
      </c>
      <c r="D50" s="24" t="s">
        <v>115</v>
      </c>
      <c r="F50" t="str">
        <f t="shared" si="30"/>
        <v>15100000</v>
      </c>
      <c r="G50" s="58" t="str">
        <f t="shared" si="31"/>
        <v>'Outras Transferências de Convênios ou Contratos de Repasse da União'</v>
      </c>
      <c r="H50" s="58" t="str">
        <f t="shared" si="32"/>
        <v>Recursos originários de transferências federais em virtude de assinatura de convênios, contratos de repasse ou legislações específicas, cuja destinação encontra-se vinculada aos seus objetos. Não serão controlados por esta fonte os recursos de convênios vinculados a programas da educação, da saúde e da assistência social, cujo controle será realizado através das fontes 125, 220 e 312, respectivamente.</v>
      </c>
      <c r="I50" t="str">
        <f t="shared" si="3"/>
        <v>'Controle dos recursos vinculados aos benefícios previdenciários concedidos aos militares e pensionistas militares.'</v>
      </c>
      <c r="J50" t="str">
        <f t="shared" si="33"/>
        <v>INSERT INTO FONTE_RECURSO (VERSION,ATIVO,DATE_CREATED,LAST_UPDATED,PRIMARIA,CODIGO,DESCRICAO,ESPECIFICACAO) VALUES (0,'S',SYSDATE,SYSDATE,0,15100000,'Outras Transferências de Convênios ou Contratos de Repasse da União','Controle dos recursos vinculados aos benefícios previdenciários concedidos aos militares e pensionistas militares.');</v>
      </c>
    </row>
    <row r="51" spans="1:10" ht="49" thickBot="1" x14ac:dyDescent="0.25">
      <c r="A51" s="30">
        <v>1520</v>
      </c>
      <c r="B51" s="25">
        <v>0</v>
      </c>
      <c r="C51" s="8" t="s">
        <v>116</v>
      </c>
      <c r="D51" s="9" t="s">
        <v>117</v>
      </c>
      <c r="F51" t="str">
        <f t="shared" si="30"/>
        <v>15200000</v>
      </c>
      <c r="G51" s="58" t="str">
        <f t="shared" si="31"/>
        <v>'Outras Transferências de Convênios ou Contratos de Repasse dos Estados'</v>
      </c>
      <c r="H51" s="58" t="str">
        <f t="shared" si="32"/>
        <v>Recursos originários de transferências estaduais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 cujo controle será realizado através das fontes 125, 220 e 312, respectivamente.</v>
      </c>
      <c r="I51" t="str">
        <f t="shared" si="3"/>
        <v>'Recursos originários de transferências federais em virtude de assinatura de convênios, contratos de repasse ou legislações específicas, cuja destinação encontra-se vinculada aos seus objetos. Não serão controlados por esta fonte os recursos de convênios vinculados a programas da educação, da saúde e da assistência social, cujo controle será realizado através das fontes 125, 220 e 312, respectivamente.'</v>
      </c>
      <c r="J51" t="str">
        <f t="shared" si="33"/>
        <v>INSERT INTO FONTE_RECURSO (VERSION,ATIVO,DATE_CREATED,LAST_UPDATED,PRIMARIA,CODIGO,DESCRICAO,ESPECIFICACAO) VALUES (0,'S',SYSDATE,SYSDATE,0,15200000,'Outras Transferências de Convênios ou Contratos de Repasse dos Estados','Recursos originários de transferências federais em virtude de assinatura de convênios, contratos de repasse ou legislações específicas, cuja destinação encontra-se vinculada aos seus objetos. Não serão controlados por esta fonte os recursos de convênios vinculados a programas da educação, da saúde e da assistência social, cujo controle será realizado através das fontes 125, 220 e 312, respectivamente.');</v>
      </c>
    </row>
    <row r="52" spans="1:10" ht="37" thickBot="1" x14ac:dyDescent="0.25">
      <c r="A52" s="30">
        <v>1530</v>
      </c>
      <c r="B52" s="25">
        <v>0</v>
      </c>
      <c r="C52" s="8" t="s">
        <v>118</v>
      </c>
      <c r="D52" s="8" t="s">
        <v>119</v>
      </c>
      <c r="F52" t="str">
        <f t="shared" si="30"/>
        <v>15300000</v>
      </c>
      <c r="G52" s="58" t="str">
        <f t="shared" si="31"/>
        <v>'Transferência da União Referente a Royalties do Petróleo'</v>
      </c>
      <c r="H52" s="58" t="str">
        <f t="shared" si="32"/>
        <v>Controle dos recursos originários da arrecadação da cota-parte royalties.</v>
      </c>
      <c r="I52" t="str">
        <f t="shared" si="3"/>
        <v>'Recursos originários de transferências estaduais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 cujo controle será realizado através das fontes 125, 220 e 312, respectivamente.'</v>
      </c>
      <c r="J52" t="str">
        <f t="shared" si="33"/>
        <v>INSERT INTO FONTE_RECURSO (VERSION,ATIVO,DATE_CREATED,LAST_UPDATED,PRIMARIA,CODIGO,DESCRICAO,ESPECIFICACAO) VALUES (0,'S',SYSDATE,SYSDATE,0,15300000,'Transferência da União Referente a Royalties do Petróleo','Recursos originários de transferências estaduais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 cujo controle será realizado através das fontes 125, 220 e 312, respectivamente.');</v>
      </c>
    </row>
    <row r="53" spans="1:10" ht="37" thickBot="1" x14ac:dyDescent="0.25">
      <c r="A53" s="30">
        <v>1540</v>
      </c>
      <c r="B53" s="25">
        <v>0</v>
      </c>
      <c r="C53" s="8" t="s">
        <v>120</v>
      </c>
      <c r="D53" s="8" t="s">
        <v>121</v>
      </c>
      <c r="F53" t="str">
        <f t="shared" si="30"/>
        <v>15400000</v>
      </c>
      <c r="G53" s="58" t="str">
        <f t="shared" si="31"/>
        <v>'Transferência dos Estados Referente a Royalties do Petróleo'</v>
      </c>
      <c r="H53" s="58" t="str">
        <f t="shared" si="32"/>
        <v>Controle dos recursos originários das transferências de royalties pelos Estados.</v>
      </c>
      <c r="I53" t="str">
        <f t="shared" si="3"/>
        <v>'Controle dos recursos originários da arrecadação da cota-parte royalties.'</v>
      </c>
      <c r="J53" t="str">
        <f t="shared" si="33"/>
        <v>INSERT INTO FONTE_RECURSO (VERSION,ATIVO,DATE_CREATED,LAST_UPDATED,PRIMARIA,CODIGO,DESCRICAO,ESPECIFICACAO) VALUES (0,'S',SYSDATE,SYSDATE,0,15400000,'Transferência dos Estados Referente a Royalties do Petróleo','Controle dos recursos originários da arrecadação da cota-parte royalties.');</v>
      </c>
    </row>
    <row r="54" spans="1:10" ht="25" thickBot="1" x14ac:dyDescent="0.25">
      <c r="A54" s="30">
        <v>1550</v>
      </c>
      <c r="B54" s="25">
        <v>0</v>
      </c>
      <c r="C54" s="8" t="s">
        <v>122</v>
      </c>
      <c r="D54" s="8" t="s">
        <v>123</v>
      </c>
      <c r="F54" t="str">
        <f t="shared" si="30"/>
        <v>15500000</v>
      </c>
      <c r="G54" s="58" t="str">
        <f t="shared" si="31"/>
        <v>'Transferência Especial da União '</v>
      </c>
      <c r="H54" s="58" t="str">
        <f t="shared" si="32"/>
        <v>Controle dos recursos provenientes de emendas individuais impositivas ao orçamento da União nos termos do art. 166-A, inciso I, da Constituição Federal.</v>
      </c>
      <c r="I54" t="str">
        <f t="shared" si="3"/>
        <v>'Controle dos recursos originários das transferências de royalties pelos Estados.'</v>
      </c>
      <c r="J54" t="str">
        <f t="shared" si="33"/>
        <v>INSERT INTO FONTE_RECURSO (VERSION,ATIVO,DATE_CREATED,LAST_UPDATED,PRIMARIA,CODIGO,DESCRICAO,ESPECIFICACAO) VALUES (0,'S',SYSDATE,SYSDATE,0,15500000,'Transferência Especial da União ','Controle dos recursos originários das transferências de royalties pelos Estados.');</v>
      </c>
    </row>
    <row r="55" spans="1:10" ht="37" thickBot="1" x14ac:dyDescent="0.25">
      <c r="A55" s="30">
        <v>1560</v>
      </c>
      <c r="B55" s="25">
        <v>0</v>
      </c>
      <c r="C55" s="8" t="s">
        <v>124</v>
      </c>
      <c r="D55" s="8" t="s">
        <v>125</v>
      </c>
      <c r="F55" t="str">
        <f t="shared" si="30"/>
        <v>15600000</v>
      </c>
      <c r="G55" s="58" t="str">
        <f t="shared" si="31"/>
        <v>'Transferências da União – inciso I do art. 5º da Lei Complementar 173/2020'</v>
      </c>
      <c r="H55" s="58" t="str">
        <f t="shared" si="32"/>
        <v>Controle dos recursos provenientes de transferência da União com base no disposto no inciso I do art. 5º da lei complementar 173/2020.</v>
      </c>
      <c r="I55" t="str">
        <f t="shared" si="3"/>
        <v>'Controle dos recursos provenientes de emendas individuais impositivas ao orçamento da União nos termos do art. 166-A, inciso I, da Constituição Federal.'</v>
      </c>
      <c r="J55" t="str">
        <f t="shared" si="33"/>
        <v>INSERT INTO FONTE_RECURSO (VERSION,ATIVO,DATE_CREATED,LAST_UPDATED,PRIMARIA,CODIGO,DESCRICAO,ESPECIFICACAO) VALUES (0,'S',SYSDATE,SYSDATE,0,15600000,'Transferências da União – inciso I do art. 5º da Lei Complementar 173/2020','Controle dos recursos provenientes de emendas individuais impositivas ao orçamento da União nos termos do art. 166-A, inciso I, da Constituição Federal.');</v>
      </c>
    </row>
    <row r="56" spans="1:10" ht="25" thickBot="1" x14ac:dyDescent="0.25">
      <c r="A56" s="30">
        <v>1570</v>
      </c>
      <c r="B56" s="25">
        <v>0</v>
      </c>
      <c r="C56" s="8" t="s">
        <v>126</v>
      </c>
      <c r="D56" s="8" t="s">
        <v>119</v>
      </c>
      <c r="F56" t="str">
        <f t="shared" si="30"/>
        <v>15700000</v>
      </c>
      <c r="G56" s="58" t="str">
        <f t="shared" si="31"/>
        <v>'Compensação Financeira pela Exploração de Recursos'</v>
      </c>
      <c r="H56" s="58" t="str">
        <f t="shared" si="32"/>
        <v>Controle dos recursos originários da arrecadação da cota-parte royalties.</v>
      </c>
      <c r="I56" t="str">
        <f t="shared" si="3"/>
        <v>'Controle dos recursos provenientes de transferência da União com base no disposto no inciso I do art. 5º da lei complementar 173/2020.'</v>
      </c>
      <c r="J56" t="str">
        <f t="shared" si="33"/>
        <v>INSERT INTO FONTE_RECURSO (VERSION,ATIVO,DATE_CREATED,LAST_UPDATED,PRIMARIA,CODIGO,DESCRICAO,ESPECIFICACAO) VALUES (0,'S',SYSDATE,SYSDATE,0,15700000,'Compensação Financeira pela Exploração de Recursos','Controle dos recursos provenientes de transferência da União com base no disposto no inciso I do art. 5º da lei complementar 173/2020.');</v>
      </c>
    </row>
    <row r="57" spans="1:10" ht="37" thickBot="1" x14ac:dyDescent="0.25">
      <c r="A57" s="30">
        <v>1570</v>
      </c>
      <c r="B57" s="25">
        <v>1</v>
      </c>
      <c r="C57" s="8" t="s">
        <v>127</v>
      </c>
      <c r="D57" s="8" t="s">
        <v>119</v>
      </c>
      <c r="F57" t="str">
        <f t="shared" si="30"/>
        <v>15700001</v>
      </c>
      <c r="G57" s="58" t="str">
        <f t="shared" si="31"/>
        <v>'Compensação Financeira pela Exploração de Recursos Minerais'</v>
      </c>
      <c r="H57" s="58" t="str">
        <f t="shared" si="32"/>
        <v>Controle dos recursos originários da arrecadação da cota-parte royalties.</v>
      </c>
      <c r="I57" t="str">
        <f t="shared" si="3"/>
        <v>'Controle dos recursos originários da arrecadação da cota-parte royalties.'</v>
      </c>
      <c r="J57" t="str">
        <f t="shared" si="33"/>
        <v>INSERT INTO FONTE_RECURSO (VERSION,ATIVO,DATE_CREATED,LAST_UPDATED,PRIMARIA,CODIGO,DESCRICAO,ESPECIFICACAO) VALUES (0,'S',SYSDATE,SYSDATE,0,15700001,'Compensação Financeira pela Exploração de Recursos Minerais','Controle dos recursos originários da arrecadação da cota-parte royalties.');</v>
      </c>
    </row>
    <row r="58" spans="1:10" ht="37" thickBot="1" x14ac:dyDescent="0.25">
      <c r="A58" s="30">
        <v>1570</v>
      </c>
      <c r="B58" s="25">
        <v>2</v>
      </c>
      <c r="C58" s="8" t="s">
        <v>128</v>
      </c>
      <c r="D58" s="8" t="s">
        <v>119</v>
      </c>
      <c r="F58" t="str">
        <f t="shared" ref="F58:F60" si="34">_xlfn.CONCAT(A58,RIGHT(B58+10000,4))</f>
        <v>15700002</v>
      </c>
      <c r="G58" s="58" t="str">
        <f t="shared" ref="G58:G60" si="35">_xlfn.CONCAT("'",CLEAN(C58),"'")</f>
        <v>'Compensação Financeira pela Exploração de Recursos Hídricos'</v>
      </c>
      <c r="H58" s="58" t="str">
        <f t="shared" ref="H58:H60" si="36">IF(D58&lt;&gt;"",D58,H57)</f>
        <v>Controle dos recursos originários da arrecadação da cota-parte royalties.</v>
      </c>
      <c r="I58" t="str">
        <f t="shared" ref="I58:I80" si="37">_xlfn.CONCAT("'",IF(H57&lt;&gt;"",H57,"*ERR0*"),"'")</f>
        <v>'Controle dos recursos originários da arrecadação da cota-parte royalties.'</v>
      </c>
      <c r="J58" t="str">
        <f t="shared" ref="J58:J60" si="38">_xlfn.CONCAT("INSERT INTO FONTE_RECURSO (VERSION,ATIVO,DATE_CREATED,LAST_UPDATED,PRIMARIA,CODIGO,DESCRICAO,ESPECIFICACAO) VALUES (0,'S',SYSDATE,SYSDATE,0,",F58,",",G58,",",I58,");")</f>
        <v>INSERT INTO FONTE_RECURSO (VERSION,ATIVO,DATE_CREATED,LAST_UPDATED,PRIMARIA,CODIGO,DESCRICAO,ESPECIFICACAO) VALUES (0,'S',SYSDATE,SYSDATE,0,15700002,'Compensação Financeira pela Exploração de Recursos Hídricos','Controle dos recursos originários da arrecadação da cota-parte royalties.');</v>
      </c>
    </row>
    <row r="59" spans="1:10" ht="37" thickBot="1" x14ac:dyDescent="0.25">
      <c r="A59" s="30">
        <v>1570</v>
      </c>
      <c r="B59" s="25">
        <v>3</v>
      </c>
      <c r="C59" s="8" t="s">
        <v>129</v>
      </c>
      <c r="D59" s="8" t="s">
        <v>119</v>
      </c>
      <c r="F59" t="str">
        <f t="shared" si="34"/>
        <v>15700003</v>
      </c>
      <c r="G59" s="58" t="str">
        <f t="shared" si="35"/>
        <v>'Compensação Financeira pela Exploração de Recursos Florestais'</v>
      </c>
      <c r="H59" s="58" t="str">
        <f t="shared" si="36"/>
        <v>Controle dos recursos originários da arrecadação da cota-parte royalties.</v>
      </c>
      <c r="I59" t="str">
        <f t="shared" si="37"/>
        <v>'Controle dos recursos originários da arrecadação da cota-parte royalties.'</v>
      </c>
      <c r="J59" t="str">
        <f t="shared" si="38"/>
        <v>INSERT INTO FONTE_RECURSO (VERSION,ATIVO,DATE_CREATED,LAST_UPDATED,PRIMARIA,CODIGO,DESCRICAO,ESPECIFICACAO) VALUES (0,'S',SYSDATE,SYSDATE,0,15700003,'Compensação Financeira pela Exploração de Recursos Florestais','Controle dos recursos originários da arrecadação da cota-parte royalties.');</v>
      </c>
    </row>
    <row r="60" spans="1:10" ht="25" thickBot="1" x14ac:dyDescent="0.25">
      <c r="A60" s="30">
        <v>1580</v>
      </c>
      <c r="B60" s="25">
        <v>0</v>
      </c>
      <c r="C60" s="8" t="s">
        <v>130</v>
      </c>
      <c r="D60" s="8" t="s">
        <v>131</v>
      </c>
      <c r="F60" t="str">
        <f t="shared" si="34"/>
        <v>15800000</v>
      </c>
      <c r="G60" s="58" t="str">
        <f t="shared" si="35"/>
        <v>'Transferência do Estado cota-parte ICMS VERDE'</v>
      </c>
      <c r="H60" s="58" t="str">
        <f t="shared" si="36"/>
        <v>Controle dos recursos originários da arrecadação da cota-parte de ICMS.</v>
      </c>
      <c r="I60" t="str">
        <f t="shared" si="37"/>
        <v>'Controle dos recursos originários da arrecadação da cota-parte royalties.'</v>
      </c>
      <c r="J60" t="str">
        <f t="shared" si="38"/>
        <v>INSERT INTO FONTE_RECURSO (VERSION,ATIVO,DATE_CREATED,LAST_UPDATED,PRIMARIA,CODIGO,DESCRICAO,ESPECIFICACAO) VALUES (0,'S',SYSDATE,SYSDATE,0,15800000,'Transferência do Estado cota-parte ICMS VERDE','Controle dos recursos originários da arrecadação da cota-parte royalties.');</v>
      </c>
    </row>
    <row r="61" spans="1:10" ht="49" thickBot="1" x14ac:dyDescent="0.25">
      <c r="A61" s="30">
        <v>1590</v>
      </c>
      <c r="B61" s="25">
        <v>0</v>
      </c>
      <c r="C61" s="8" t="s">
        <v>132</v>
      </c>
      <c r="D61" s="8" t="s">
        <v>133</v>
      </c>
      <c r="F61" t="str">
        <f t="shared" ref="F61:F64" si="39">_xlfn.CONCAT(A61,RIGHT(B61+10000,4))</f>
        <v>15900000</v>
      </c>
      <c r="G61" s="58" t="str">
        <f t="shared" ref="G61:G64" si="40">_xlfn.CONCAT("'",CLEAN(C61),"'")</f>
        <v>'Transferência da União originária da Cessão Onerosa do Bônus do Pré–Sal para os municípios'</v>
      </c>
      <c r="H61" s="58" t="str">
        <f t="shared" ref="H61:H64" si="41">IF(D61&lt;&gt;"",D61,H60)</f>
        <v>Controle dos recursos originários da arrecadação da Cessão Onerosa do Bônus do Pré–Sal.</v>
      </c>
      <c r="I61" t="str">
        <f t="shared" si="37"/>
        <v>'Controle dos recursos originários da arrecadação da cota-parte de ICMS.'</v>
      </c>
      <c r="J61" t="str">
        <f t="shared" ref="J61:J64" si="42">_xlfn.CONCAT("INSERT INTO FONTE_RECURSO (VERSION,ATIVO,DATE_CREATED,LAST_UPDATED,PRIMARIA,CODIGO,DESCRICAO,ESPECIFICACAO) VALUES (0,'S',SYSDATE,SYSDATE,0,",F61,",",G61,",",I61,");")</f>
        <v>INSERT INTO FONTE_RECURSO (VERSION,ATIVO,DATE_CREATED,LAST_UPDATED,PRIMARIA,CODIGO,DESCRICAO,ESPECIFICACAO) VALUES (0,'S',SYSDATE,SYSDATE,0,15900000,'Transferência da União originária da Cessão Onerosa do Bônus do Pré–Sal para os municípios','Controle dos recursos originários da arrecadação da cota-parte de ICMS.');</v>
      </c>
    </row>
    <row r="62" spans="1:10" ht="25" thickBot="1" x14ac:dyDescent="0.25">
      <c r="A62" s="30">
        <v>1610</v>
      </c>
      <c r="B62" s="25">
        <v>0</v>
      </c>
      <c r="C62" s="8" t="s">
        <v>134</v>
      </c>
      <c r="D62" s="8" t="s">
        <v>135</v>
      </c>
      <c r="F62" t="str">
        <f t="shared" si="39"/>
        <v>16100000</v>
      </c>
      <c r="G62" s="58" t="str">
        <f t="shared" si="40"/>
        <v>'Contribuição de Intervenção no Domínio Econômico - CIDE'</v>
      </c>
      <c r="H62" s="58" t="str">
        <f t="shared" si="41"/>
        <v>Controle dos recursos da CIDE.</v>
      </c>
      <c r="I62" t="str">
        <f t="shared" si="37"/>
        <v>'Controle dos recursos originários da arrecadação da Cessão Onerosa do Bônus do Pré–Sal.'</v>
      </c>
      <c r="J62" t="str">
        <f t="shared" si="42"/>
        <v>INSERT INTO FONTE_RECURSO (VERSION,ATIVO,DATE_CREATED,LAST_UPDATED,PRIMARIA,CODIGO,DESCRICAO,ESPECIFICACAO) VALUES (0,'S',SYSDATE,SYSDATE,0,16100000,'Contribuição de Intervenção no Domínio Econômico - CIDE','Controle dos recursos originários da arrecadação da Cessão Onerosa do Bônus do Pré–Sal.');</v>
      </c>
    </row>
    <row r="63" spans="1:10" ht="37" thickBot="1" x14ac:dyDescent="0.25">
      <c r="A63" s="30">
        <v>1620</v>
      </c>
      <c r="B63" s="25">
        <v>0</v>
      </c>
      <c r="C63" s="8" t="s">
        <v>136</v>
      </c>
      <c r="D63" s="8" t="s">
        <v>137</v>
      </c>
      <c r="F63" t="str">
        <f t="shared" si="39"/>
        <v>16200000</v>
      </c>
      <c r="G63" s="58" t="str">
        <f t="shared" si="40"/>
        <v>'Contribuição para o Custeio do Serviço de Iluminação Pública - COSIP'</v>
      </c>
      <c r="H63" s="58" t="str">
        <f t="shared" si="41"/>
        <v>Controle dos recursos da COSIP, nos termos do artigo 149-A da Constituição Federal da República.</v>
      </c>
      <c r="I63" t="str">
        <f t="shared" si="37"/>
        <v>'Controle dos recursos da CIDE.'</v>
      </c>
      <c r="J63" t="str">
        <f t="shared" si="42"/>
        <v>INSERT INTO FONTE_RECURSO (VERSION,ATIVO,DATE_CREATED,LAST_UPDATED,PRIMARIA,CODIGO,DESCRICAO,ESPECIFICACAO) VALUES (0,'S',SYSDATE,SYSDATE,0,16200000,'Contribuição para o Custeio do Serviço de Iluminação Pública - COSIP','Controle dos recursos da CIDE.');</v>
      </c>
    </row>
    <row r="64" spans="1:10" ht="25" thickBot="1" x14ac:dyDescent="0.25">
      <c r="A64" s="30">
        <v>1630</v>
      </c>
      <c r="B64" s="25">
        <v>0</v>
      </c>
      <c r="C64" s="8" t="s">
        <v>138</v>
      </c>
      <c r="D64" s="24" t="s">
        <v>139</v>
      </c>
      <c r="F64" t="str">
        <f t="shared" si="39"/>
        <v>16300000</v>
      </c>
      <c r="G64" s="58" t="str">
        <f t="shared" si="40"/>
        <v>'Recursos Vinculados ao Trânsito'</v>
      </c>
      <c r="H64" s="58" t="str">
        <f t="shared" si="41"/>
        <v>Controle dos recursos com a cobrança das multas de trânsito nos termos do artigo nº. 320 da Lei nº 9.503/1997 - Código de Trânsito Brasileiro.</v>
      </c>
      <c r="I64" t="str">
        <f t="shared" si="37"/>
        <v>'Controle dos recursos da COSIP, nos termos do artigo 149-A da Constituição Federal da República.'</v>
      </c>
      <c r="J64" t="str">
        <f t="shared" si="42"/>
        <v>INSERT INTO FONTE_RECURSO (VERSION,ATIVO,DATE_CREATED,LAST_UPDATED,PRIMARIA,CODIGO,DESCRICAO,ESPECIFICACAO) VALUES (0,'S',SYSDATE,SYSDATE,0,16300000,'Recursos Vinculados ao Trânsito','Controle dos recursos da COSIP, nos termos do artigo 149-A da Constituição Federal da República.');</v>
      </c>
    </row>
    <row r="65" spans="1:10" ht="25" thickBot="1" x14ac:dyDescent="0.25">
      <c r="A65" s="30">
        <v>1910</v>
      </c>
      <c r="B65" s="25">
        <v>0</v>
      </c>
      <c r="C65" s="8" t="s">
        <v>140</v>
      </c>
      <c r="D65" s="8" t="s">
        <v>141</v>
      </c>
      <c r="F65" t="str">
        <f t="shared" ref="F65:F70" si="43">_xlfn.CONCAT(A65,RIGHT(B65+10000,4))</f>
        <v>19100000</v>
      </c>
      <c r="G65" s="58" t="str">
        <f t="shared" ref="G65:G70" si="44">_xlfn.CONCAT("'",CLEAN(C65),"'")</f>
        <v>'Recursos próprios dos consórcios'</v>
      </c>
      <c r="H65" s="58" t="str">
        <f t="shared" ref="H65:H70" si="45">IF(D65&lt;&gt;"",D65,H64)</f>
        <v>Controle dos recursos próprios dos Consórcios Públicos</v>
      </c>
      <c r="I65" t="str">
        <f t="shared" si="37"/>
        <v>'Controle dos recursos com a cobrança das multas de trânsito nos termos do artigo nº. 320 da Lei nº 9.503/1997 - Código de Trânsito Brasileiro.'</v>
      </c>
      <c r="J65" t="str">
        <f t="shared" ref="J65:J70" si="46">_xlfn.CONCAT("INSERT INTO FONTE_RECURSO (VERSION,ATIVO,DATE_CREATED,LAST_UPDATED,PRIMARIA,CODIGO,DESCRICAO,ESPECIFICACAO) VALUES (0,'S',SYSDATE,SYSDATE,0,",F65,",",G65,",",I65,");")</f>
        <v>INSERT INTO FONTE_RECURSO (VERSION,ATIVO,DATE_CREATED,LAST_UPDATED,PRIMARIA,CODIGO,DESCRICAO,ESPECIFICACAO) VALUES (0,'S',SYSDATE,SYSDATE,0,19100000,'Recursos próprios dos consórcios','Controle dos recursos com a cobrança das multas de trânsito nos termos do artigo nº. 320 da Lei nº 9.503/1997 - Código de Trânsito Brasileiro.');</v>
      </c>
    </row>
    <row r="66" spans="1:10" ht="25" thickBot="1" x14ac:dyDescent="0.25">
      <c r="A66" s="30">
        <v>1920</v>
      </c>
      <c r="B66" s="25">
        <v>0</v>
      </c>
      <c r="C66" s="8" t="s">
        <v>142</v>
      </c>
      <c r="D66" s="24" t="s">
        <v>143</v>
      </c>
      <c r="F66" t="str">
        <f t="shared" si="43"/>
        <v>19200000</v>
      </c>
      <c r="G66" s="58" t="str">
        <f t="shared" si="44"/>
        <v>'Recursos de Operações de Crédito'</v>
      </c>
      <c r="H66" s="58" t="str">
        <f t="shared" si="45"/>
        <v>Controle dos recursos originários de operações de crédito, exceto as operações cuja aplicação estejam destinadas a programas de educação e saúde.</v>
      </c>
      <c r="I66" t="str">
        <f t="shared" si="37"/>
        <v>'Controle dos recursos próprios dos Consórcios Públicos'</v>
      </c>
      <c r="J66" t="str">
        <f t="shared" si="46"/>
        <v>INSERT INTO FONTE_RECURSO (VERSION,ATIVO,DATE_CREATED,LAST_UPDATED,PRIMARIA,CODIGO,DESCRICAO,ESPECIFICACAO) VALUES (0,'S',SYSDATE,SYSDATE,0,19200000,'Recursos de Operações de Crédito','Controle dos recursos próprios dos Consórcios Públicos');</v>
      </c>
    </row>
    <row r="67" spans="1:10" ht="25" thickBot="1" x14ac:dyDescent="0.25">
      <c r="A67" s="30">
        <v>1930</v>
      </c>
      <c r="B67" s="25">
        <v>0</v>
      </c>
      <c r="C67" s="8" t="s">
        <v>144</v>
      </c>
      <c r="D67" s="24" t="s">
        <v>145</v>
      </c>
      <c r="F67" t="str">
        <f t="shared" si="43"/>
        <v>19300000</v>
      </c>
      <c r="G67" s="58" t="str">
        <f t="shared" si="44"/>
        <v>'Recursos de Alienação de Bens/Ativos'</v>
      </c>
      <c r="H67" s="58" t="str">
        <f t="shared" si="45"/>
        <v>Controle dos recursos advindos da alienação de bens nos termos do art. 44 da LRF.</v>
      </c>
      <c r="I67" t="str">
        <f t="shared" si="37"/>
        <v>'Controle dos recursos originários de operações de crédito, exceto as operações cuja aplicação estejam destinadas a programas de educação e saúde.'</v>
      </c>
      <c r="J67" t="str">
        <f t="shared" si="46"/>
        <v>INSERT INTO FONTE_RECURSO (VERSION,ATIVO,DATE_CREATED,LAST_UPDATED,PRIMARIA,CODIGO,DESCRICAO,ESPECIFICACAO) VALUES (0,'S',SYSDATE,SYSDATE,0,19300000,'Recursos de Alienação de Bens/Ativos','Controle dos recursos originários de operações de crédito, exceto as operações cuja aplicação estejam destinadas a programas de educação e saúde.');</v>
      </c>
    </row>
    <row r="68" spans="1:10" ht="25" thickBot="1" x14ac:dyDescent="0.25">
      <c r="A68" s="30">
        <v>1940</v>
      </c>
      <c r="B68" s="25">
        <v>0</v>
      </c>
      <c r="C68" s="8" t="s">
        <v>146</v>
      </c>
      <c r="D68" s="8" t="s">
        <v>147</v>
      </c>
      <c r="F68" t="str">
        <f t="shared" si="43"/>
        <v>19400000</v>
      </c>
      <c r="G68" s="58" t="str">
        <f t="shared" si="44"/>
        <v>'Outras vinculações de transferências'</v>
      </c>
      <c r="H68" s="58" t="str">
        <f t="shared" si="45"/>
        <v>Controle dos recursos de outras transferências vinculadas.</v>
      </c>
      <c r="I68" t="str">
        <f t="shared" si="37"/>
        <v>'Controle dos recursos advindos da alienação de bens nos termos do art. 44 da LRF.'</v>
      </c>
      <c r="J68" t="str">
        <f t="shared" si="46"/>
        <v>INSERT INTO FONTE_RECURSO (VERSION,ATIVO,DATE_CREATED,LAST_UPDATED,PRIMARIA,CODIGO,DESCRICAO,ESPECIFICACAO) VALUES (0,'S',SYSDATE,SYSDATE,0,19400000,'Outras vinculações de transferências','Controle dos recursos advindos da alienação de bens nos termos do art. 44 da LRF.');</v>
      </c>
    </row>
    <row r="69" spans="1:10" ht="25" thickBot="1" x14ac:dyDescent="0.25">
      <c r="A69" s="30">
        <v>1950</v>
      </c>
      <c r="B69" s="25">
        <v>0</v>
      </c>
      <c r="C69" s="8" t="s">
        <v>148</v>
      </c>
      <c r="D69" s="8" t="s">
        <v>149</v>
      </c>
      <c r="F69" t="str">
        <f t="shared" si="43"/>
        <v>19500000</v>
      </c>
      <c r="G69" s="58" t="str">
        <f t="shared" si="44"/>
        <v>'Outras vinculações de taxas e contribuições'</v>
      </c>
      <c r="H69" s="58" t="str">
        <f t="shared" si="45"/>
        <v>Controle dos recursos de outras taxas e contribuições vinculadas</v>
      </c>
      <c r="I69" t="str">
        <f t="shared" si="37"/>
        <v>'Controle dos recursos de outras transferências vinculadas.'</v>
      </c>
      <c r="J69" t="str">
        <f t="shared" si="46"/>
        <v>INSERT INTO FONTE_RECURSO (VERSION,ATIVO,DATE_CREATED,LAST_UPDATED,PRIMARIA,CODIGO,DESCRICAO,ESPECIFICACAO) VALUES (0,'S',SYSDATE,SYSDATE,0,19500000,'Outras vinculações de taxas e contribuições','Controle dos recursos de outras transferências vinculadas.');</v>
      </c>
    </row>
    <row r="70" spans="1:10" ht="37" thickBot="1" x14ac:dyDescent="0.25">
      <c r="A70" s="30">
        <v>1961</v>
      </c>
      <c r="B70" s="25">
        <v>0</v>
      </c>
      <c r="C70" s="8" t="s">
        <v>150</v>
      </c>
      <c r="D70" s="8" t="s">
        <v>151</v>
      </c>
      <c r="F70" t="str">
        <f t="shared" si="43"/>
        <v>19610000</v>
      </c>
      <c r="G70" s="58" t="str">
        <f t="shared" si="44"/>
        <v>'Recursos de depósitos judiciais – Lides das quais o ente faz parte'</v>
      </c>
      <c r="H70" s="58" t="str">
        <f t="shared" si="45"/>
        <v>Controle dos recursos de depósitos judiciais apropriados pelo ente de lides das quais o ente faz parte.</v>
      </c>
      <c r="I70" t="str">
        <f t="shared" si="37"/>
        <v>'Controle dos recursos de outras taxas e contribuições vinculadas'</v>
      </c>
      <c r="J70" t="str">
        <f t="shared" si="46"/>
        <v>INSERT INTO FONTE_RECURSO (VERSION,ATIVO,DATE_CREATED,LAST_UPDATED,PRIMARIA,CODIGO,DESCRICAO,ESPECIFICACAO) VALUES (0,'S',SYSDATE,SYSDATE,0,19610000,'Recursos de depósitos judiciais – Lides das quais o ente faz parte','Controle dos recursos de outras taxas e contribuições vinculadas');</v>
      </c>
    </row>
    <row r="71" spans="1:10" ht="37" thickBot="1" x14ac:dyDescent="0.25">
      <c r="A71" s="32">
        <v>1962</v>
      </c>
      <c r="B71" s="22">
        <v>0</v>
      </c>
      <c r="C71" s="18" t="s">
        <v>152</v>
      </c>
      <c r="D71" s="18" t="s">
        <v>153</v>
      </c>
      <c r="F71" t="str">
        <f t="shared" ref="F71:F73" si="47">_xlfn.CONCAT(A71,RIGHT(B71+10000,4))</f>
        <v>19620000</v>
      </c>
      <c r="G71" s="58" t="str">
        <f t="shared" ref="G71:G73" si="48">_xlfn.CONCAT("'",CLEAN(C71),"'")</f>
        <v>'Recursos de depósitos judiciais – Lides das quais o ente não faz parte'</v>
      </c>
      <c r="H71" s="58" t="str">
        <f t="shared" ref="H71:H73" si="49">IF(D71&lt;&gt;"",D71,H70)</f>
        <v>Controle dos recursos de depósitos judiciais apropriados pelo ente de lides das quais o ente não faz parte.</v>
      </c>
      <c r="I71" t="str">
        <f t="shared" si="37"/>
        <v>'Controle dos recursos de depósitos judiciais apropriados pelo ente de lides das quais o ente faz parte.'</v>
      </c>
      <c r="J71" t="str">
        <f t="shared" ref="J71:J73" si="50">_xlfn.CONCAT("INSERT INTO FONTE_RECURSO (VERSION,ATIVO,DATE_CREATED,LAST_UPDATED,PRIMARIA,CODIGO,DESCRICAO,ESPECIFICACAO) VALUES (0,'S',SYSDATE,SYSDATE,0,",F71,",",G71,",",I71,");")</f>
        <v>INSERT INTO FONTE_RECURSO (VERSION,ATIVO,DATE_CREATED,LAST_UPDATED,PRIMARIA,CODIGO,DESCRICAO,ESPECIFICACAO) VALUES (0,'S',SYSDATE,SYSDATE,0,19620000,'Recursos de depósitos judiciais – Lides das quais o ente não faz parte','Controle dos recursos de depósitos judiciais apropriados pelo ente de lides das quais o ente faz parte.');</v>
      </c>
    </row>
    <row r="72" spans="1:10" ht="25" thickBot="1" x14ac:dyDescent="0.25">
      <c r="A72" s="32">
        <v>1971</v>
      </c>
      <c r="B72" s="22">
        <v>0</v>
      </c>
      <c r="C72" s="18" t="s">
        <v>154</v>
      </c>
      <c r="D72" s="21" t="s">
        <v>155</v>
      </c>
      <c r="F72" t="str">
        <f t="shared" si="47"/>
        <v>19710000</v>
      </c>
      <c r="G72" s="58" t="str">
        <f t="shared" si="48"/>
        <v>'Recursos extra orçamentários vinculados a precatórios'</v>
      </c>
      <c r="H72" s="58" t="str">
        <f t="shared" si="49"/>
        <v>Controle dos recursos financeiros junto aos tribunais de justiça vinculados ao pagamento de precatórios.</v>
      </c>
      <c r="I72" t="str">
        <f t="shared" si="37"/>
        <v>'Controle dos recursos de depósitos judiciais apropriados pelo ente de lides das quais o ente não faz parte.'</v>
      </c>
      <c r="J72" t="str">
        <f t="shared" si="50"/>
        <v>INSERT INTO FONTE_RECURSO (VERSION,ATIVO,DATE_CREATED,LAST_UPDATED,PRIMARIA,CODIGO,DESCRICAO,ESPECIFICACAO) VALUES (0,'S',SYSDATE,SYSDATE,0,19710000,'Recursos extra orçamentários vinculados a precatórios','Controle dos recursos de depósitos judiciais apropriados pelo ente de lides das quais o ente não faz parte.');</v>
      </c>
    </row>
    <row r="73" spans="1:10" ht="37" thickBot="1" x14ac:dyDescent="0.25">
      <c r="A73" s="32">
        <v>1972</v>
      </c>
      <c r="B73" s="22">
        <v>0</v>
      </c>
      <c r="C73" s="18" t="s">
        <v>156</v>
      </c>
      <c r="D73" s="18" t="s">
        <v>157</v>
      </c>
      <c r="F73" t="str">
        <f t="shared" si="47"/>
        <v>19720000</v>
      </c>
      <c r="G73" s="58" t="str">
        <f t="shared" si="48"/>
        <v>'Recursos extra orçamentários vinculados a depósitos judiciais'</v>
      </c>
      <c r="H73" s="58" t="str">
        <f t="shared" si="49"/>
        <v>Controle dos recursos financeiros junto aos tribunais de justiça vinculados aos depósitos judiciais.</v>
      </c>
      <c r="I73" t="str">
        <f t="shared" si="37"/>
        <v>'Controle dos recursos financeiros junto aos tribunais de justiça vinculados ao pagamento de precatórios.'</v>
      </c>
      <c r="J73" t="str">
        <f t="shared" si="50"/>
        <v>INSERT INTO FONTE_RECURSO (VERSION,ATIVO,DATE_CREATED,LAST_UPDATED,PRIMARIA,CODIGO,DESCRICAO,ESPECIFICACAO) VALUES (0,'S',SYSDATE,SYSDATE,0,19720000,'Recursos extra orçamentários vinculados a depósitos judiciais','Controle dos recursos financeiros junto aos tribunais de justiça vinculados ao pagamento de precatórios.');</v>
      </c>
    </row>
    <row r="74" spans="1:10" ht="25" thickBot="1" x14ac:dyDescent="0.25">
      <c r="A74" s="32">
        <v>1979</v>
      </c>
      <c r="B74" s="22">
        <v>0</v>
      </c>
      <c r="C74" s="18" t="s">
        <v>158</v>
      </c>
      <c r="D74" s="18" t="s">
        <v>159</v>
      </c>
      <c r="F74" t="str">
        <f t="shared" ref="F74:F80" si="51">_xlfn.CONCAT(A74,RIGHT(B74+10000,4))</f>
        <v>19790000</v>
      </c>
      <c r="G74" s="58" t="str">
        <f t="shared" ref="G74:G80" si="52">_xlfn.CONCAT("'",CLEAN(C74),"'")</f>
        <v>'Outros recursos extra orçamentários'</v>
      </c>
      <c r="H74" s="58" t="str">
        <f t="shared" ref="H74:H80" si="53">IF(D74&lt;&gt;"",D74,H73)</f>
        <v>Controle dos recursos financeiros que não transitam pelo orçamento, como depósitos e cauções.</v>
      </c>
      <c r="I74" t="str">
        <f t="shared" si="37"/>
        <v>'Controle dos recursos financeiros junto aos tribunais de justiça vinculados aos depósitos judiciais.'</v>
      </c>
      <c r="J74" t="str">
        <f t="shared" ref="J74:J80" si="54">_xlfn.CONCAT("INSERT INTO FONTE_RECURSO (VERSION,ATIVO,DATE_CREATED,LAST_UPDATED,PRIMARIA,CODIGO,DESCRICAO,ESPECIFICACAO) VALUES (0,'S',SYSDATE,SYSDATE,0,",F74,",",G74,",",I74,");")</f>
        <v>INSERT INTO FONTE_RECURSO (VERSION,ATIVO,DATE_CREATED,LAST_UPDATED,PRIMARIA,CODIGO,DESCRICAO,ESPECIFICACAO) VALUES (0,'S',SYSDATE,SYSDATE,0,19790000,'Outros recursos extra orçamentários','Controle dos recursos financeiros junto aos tribunais de justiça vinculados aos depósitos judiciais.');</v>
      </c>
    </row>
    <row r="75" spans="1:10" ht="25" thickBot="1" x14ac:dyDescent="0.25">
      <c r="A75" s="32">
        <v>1980</v>
      </c>
      <c r="B75" s="22">
        <v>0</v>
      </c>
      <c r="C75" s="18" t="s">
        <v>160</v>
      </c>
      <c r="D75" s="18" t="s">
        <v>161</v>
      </c>
      <c r="F75" t="str">
        <f t="shared" si="51"/>
        <v>19800000</v>
      </c>
      <c r="G75" s="58" t="str">
        <f t="shared" si="52"/>
        <v>'Recursos não classificados – a classificar'</v>
      </c>
      <c r="H75" s="58" t="str">
        <f t="shared" si="53"/>
        <v>Classificação temporária enquanto não se identifica a correta vinculação.</v>
      </c>
      <c r="I75" t="str">
        <f t="shared" si="37"/>
        <v>'Controle dos recursos financeiros que não transitam pelo orçamento, como depósitos e cauções.'</v>
      </c>
      <c r="J75" t="str">
        <f t="shared" si="54"/>
        <v>INSERT INTO FONTE_RECURSO (VERSION,ATIVO,DATE_CREATED,LAST_UPDATED,PRIMARIA,CODIGO,DESCRICAO,ESPECIFICACAO) VALUES (0,'S',SYSDATE,SYSDATE,0,19800000,'Recursos não classificados – a classificar','Controle dos recursos financeiros que não transitam pelo orçamento, como depósitos e cauções.');</v>
      </c>
    </row>
    <row r="76" spans="1:10" ht="17" thickBot="1" x14ac:dyDescent="0.25">
      <c r="A76" s="32">
        <v>1990</v>
      </c>
      <c r="B76" s="22">
        <v>0</v>
      </c>
      <c r="C76" s="18" t="s">
        <v>162</v>
      </c>
      <c r="D76" s="21" t="s">
        <v>163</v>
      </c>
      <c r="F76" t="str">
        <f t="shared" si="51"/>
        <v>19900000</v>
      </c>
      <c r="G76" s="58" t="str">
        <f t="shared" si="52"/>
        <v>'Outros Recursos Vinculados'</v>
      </c>
      <c r="H76" s="58" t="str">
        <f t="shared" si="53"/>
        <v>Controle dos recursos cuja aplicação seja vinculada e não tenha sido enquadrado em outras especificações.</v>
      </c>
      <c r="I76" t="str">
        <f t="shared" si="37"/>
        <v>'Classificação temporária enquanto não se identifica a correta vinculação.'</v>
      </c>
      <c r="J76" t="str">
        <f t="shared" si="54"/>
        <v>INSERT INTO FONTE_RECURSO (VERSION,ATIVO,DATE_CREATED,LAST_UPDATED,PRIMARIA,CODIGO,DESCRICAO,ESPECIFICACAO) VALUES (0,'S',SYSDATE,SYSDATE,0,19900000,'Outros Recursos Vinculados','Classificação temporária enquanto não se identifica a correta vinculação.');</v>
      </c>
    </row>
    <row r="77" spans="1:10" ht="17" thickBot="1" x14ac:dyDescent="0.25">
      <c r="A77" s="33">
        <v>2001</v>
      </c>
      <c r="B77" s="34">
        <v>0</v>
      </c>
      <c r="C77" s="35" t="s">
        <v>29</v>
      </c>
      <c r="D77" s="36" t="s">
        <v>30</v>
      </c>
      <c r="F77" t="str">
        <f t="shared" si="51"/>
        <v>20010000</v>
      </c>
      <c r="G77" s="58" t="str">
        <f t="shared" si="52"/>
        <v>'Recursos Ordinários'</v>
      </c>
      <c r="H77" s="58" t="str">
        <f t="shared" si="53"/>
        <v>Recursos da entidade de livre aplicação</v>
      </c>
      <c r="I77" t="str">
        <f t="shared" si="37"/>
        <v>'Controle dos recursos cuja aplicação seja vinculada e não tenha sido enquadrado em outras especificações.'</v>
      </c>
      <c r="J77" t="str">
        <f t="shared" si="54"/>
        <v>INSERT INTO FONTE_RECURSO (VERSION,ATIVO,DATE_CREATED,LAST_UPDATED,PRIMARIA,CODIGO,DESCRICAO,ESPECIFICACAO) VALUES (0,'S',SYSDATE,SYSDATE,0,20010000,'Recursos Ordinários','Controle dos recursos cuja aplicação seja vinculada e não tenha sido enquadrado em outras especificações.');</v>
      </c>
    </row>
    <row r="78" spans="1:10" ht="30" x14ac:dyDescent="0.2">
      <c r="A78" s="63">
        <v>2090</v>
      </c>
      <c r="B78" s="63">
        <v>0</v>
      </c>
      <c r="C78" s="64" t="s">
        <v>31</v>
      </c>
      <c r="D78" s="37" t="s">
        <v>32</v>
      </c>
      <c r="F78" t="str">
        <f t="shared" si="51"/>
        <v>20900000</v>
      </c>
      <c r="G78" s="58" t="str">
        <f t="shared" si="52"/>
        <v>'Outros Recursos Não Vinculados'</v>
      </c>
      <c r="H78" s="58" t="str">
        <f t="shared" si="53"/>
        <v>Outros recursos não vinculados que não se enquadrem nas especificações acima</v>
      </c>
      <c r="I78" t="str">
        <f t="shared" si="37"/>
        <v>'Recursos da entidade de livre aplicação'</v>
      </c>
      <c r="J78" t="str">
        <f t="shared" si="54"/>
        <v>INSERT INTO FONTE_RECURSO (VERSION,ATIVO,DATE_CREATED,LAST_UPDATED,PRIMARIA,CODIGO,DESCRICAO,ESPECIFICACAO) VALUES (0,'S',SYSDATE,SYSDATE,0,20900000,'Outros Recursos Não Vinculados','Recursos da entidade de livre aplicação');</v>
      </c>
    </row>
    <row r="79" spans="1:10" ht="91" thickBot="1" x14ac:dyDescent="0.25">
      <c r="A79" s="39">
        <v>2111</v>
      </c>
      <c r="B79" s="40">
        <v>0</v>
      </c>
      <c r="C79" s="41" t="s">
        <v>164</v>
      </c>
      <c r="D79" s="38" t="s">
        <v>34</v>
      </c>
      <c r="F79" t="str">
        <f t="shared" si="51"/>
        <v>21110000</v>
      </c>
      <c r="G79" s="58" t="str">
        <f t="shared" si="52"/>
        <v>'Receitas de Impostos e de Transferência de Impostos – Educação4'</v>
      </c>
      <c r="H79" s="58" t="str">
        <f t="shared" si="53"/>
        <v>Controle das despesas custeadas com recursos de impostos e transferências de impostos consideradas para cumprimento do limite constitucional e será utilizado pelos entes da federação que vinculam os recursos de impostos à educação no momento da arrecadação da receita. Nas situações em que os entes não efetuam a vinculação do recurso na origem, a aplicação das receitas de impostos e transferências na educação será identificada a partir da Fonte 001 - Recursos Ordinários, por exemplo.</v>
      </c>
      <c r="I79" t="str">
        <f t="shared" si="37"/>
        <v>'Outros recursos não vinculados que não se enquadrem nas especificações acima'</v>
      </c>
      <c r="J79" t="str">
        <f t="shared" si="54"/>
        <v>INSERT INTO FONTE_RECURSO (VERSION,ATIVO,DATE_CREATED,LAST_UPDATED,PRIMARIA,CODIGO,DESCRICAO,ESPECIFICACAO) VALUES (0,'S',SYSDATE,SYSDATE,0,21110000,'Receitas de Impostos e de Transferência de Impostos – Educação4','Outros recursos não vinculados que não se enquadrem nas especificações acima');</v>
      </c>
    </row>
    <row r="80" spans="1:10" ht="80" customHeight="1" thickBot="1" x14ac:dyDescent="0.25">
      <c r="A80" s="39">
        <v>2112</v>
      </c>
      <c r="B80" s="40">
        <v>0</v>
      </c>
      <c r="C80" s="41" t="s">
        <v>35</v>
      </c>
      <c r="D80" s="51" t="s">
        <v>36</v>
      </c>
      <c r="F80" t="str">
        <f t="shared" si="51"/>
        <v>21120000</v>
      </c>
      <c r="G80" s="58" t="str">
        <f t="shared" si="52"/>
        <v>'Transferências do FUNDEB 60%'</v>
      </c>
      <c r="H80" s="58" t="str">
        <f t="shared" si="53"/>
        <v>Controle das despesas custeadas com recursos do FUNDEB. Esse código é de utilização alternativa à fonte 116.</v>
      </c>
      <c r="I80" t="str">
        <f t="shared" si="37"/>
        <v>'Controle das despesas custeadas com recursos de impostos e transferências de impostos consideradas para cumprimento do limite constitucional e será utilizado pelos entes da federação que vinculam os recursos de impostos à educação no momento da arrecadação da receita. Nas situações em que os entes não efetuam a vinculação do recurso na origem, a aplicação das receitas de impostos e transferências na educação será identificada a partir da Fonte 001 - Recursos Ordinários, por exemplo.'</v>
      </c>
      <c r="J80" t="str">
        <f t="shared" si="54"/>
        <v>INSERT INTO FONTE_RECURSO (VERSION,ATIVO,DATE_CREATED,LAST_UPDATED,PRIMARIA,CODIGO,DESCRICAO,ESPECIFICACAO) VALUES (0,'S',SYSDATE,SYSDATE,0,21120000,'Transferências do FUNDEB 60%','Controle das despesas custeadas com recursos de impostos e transferências de impostos consideradas para cumprimento do limite constitucional e será utilizado pelos entes da federação que vinculam os recursos de impostos à educação no momento da arrecadação da receita. Nas situações em que os entes não efetuam a vinculação do recurso na origem, a aplicação das receitas de impostos e transferências na educação será identificada a partir da Fonte 001 - Recursos Ordinários, por exemplo.');</v>
      </c>
    </row>
    <row r="81" spans="1:10" ht="31" thickBot="1" x14ac:dyDescent="0.25">
      <c r="A81" s="39">
        <v>2113</v>
      </c>
      <c r="B81" s="40">
        <v>0</v>
      </c>
      <c r="C81" s="41" t="s">
        <v>37</v>
      </c>
      <c r="D81" s="52"/>
      <c r="F81" t="str">
        <f t="shared" ref="F81:F132" si="55">_xlfn.CONCAT(A81,RIGHT(B81+10000,4))</f>
        <v>21130000</v>
      </c>
      <c r="G81" s="58" t="str">
        <f t="shared" ref="G81:G132" si="56">_xlfn.CONCAT("'",CLEAN(C81),"'")</f>
        <v>'Transferências do FUNDEB 40%'</v>
      </c>
      <c r="H81" s="58" t="str">
        <f t="shared" ref="H81:H132" si="57">IF(D81&lt;&gt;"",D81,H80)</f>
        <v>Controle das despesas custeadas com recursos do FUNDEB. Esse código é de utilização alternativa à fonte 116.</v>
      </c>
      <c r="I81" t="str">
        <f t="shared" ref="I81:I132" si="58">_xlfn.CONCAT("'",IF(H80&lt;&gt;"",H80,"*ERR0*"),"'")</f>
        <v>'Controle das despesas custeadas com recursos do FUNDEB. Esse código é de utilização alternativa à fonte 116.'</v>
      </c>
      <c r="J81" t="str">
        <f t="shared" ref="J81:J132" si="59">_xlfn.CONCAT("INSERT INTO FONTE_RECURSO (VERSION,ATIVO,DATE_CREATED,LAST_UPDATED,PRIMARIA,CODIGO,DESCRICAO,ESPECIFICACAO) VALUES (0,'S',SYSDATE,SYSDATE,0,",F81,",",G81,",",I81,");")</f>
        <v>INSERT INTO FONTE_RECURSO (VERSION,ATIVO,DATE_CREATED,LAST_UPDATED,PRIMARIA,CODIGO,DESCRICAO,ESPECIFICACAO) VALUES (0,'S',SYSDATE,SYSDATE,0,21130000,'Transferências do FUNDEB 40%','Controle das despesas custeadas com recursos do FUNDEB. Esse código é de utilização alternativa à fonte 116.');</v>
      </c>
    </row>
    <row r="82" spans="1:10" ht="78" customHeight="1" thickBot="1" x14ac:dyDescent="0.25">
      <c r="A82" s="39">
        <v>2114</v>
      </c>
      <c r="B82" s="40">
        <v>0</v>
      </c>
      <c r="C82" s="41" t="s">
        <v>38</v>
      </c>
      <c r="D82" s="51" t="s">
        <v>39</v>
      </c>
      <c r="F82" t="str">
        <f t="shared" si="55"/>
        <v>21140000</v>
      </c>
      <c r="G82" s="58" t="str">
        <f t="shared" si="56"/>
        <v>'Transferências do FUNDEB 60% – Complementação da União'</v>
      </c>
      <c r="H82" s="58" t="str">
        <f t="shared" si="57"/>
        <v>Controle das despesas custeadas com recursos de Complementação da União ao FUNDEB. Esse código é de utilização alternativa à fonte 117.</v>
      </c>
      <c r="I82" t="str">
        <f t="shared" si="58"/>
        <v>'Controle das despesas custeadas com recursos do FUNDEB. Esse código é de utilização alternativa à fonte 116.'</v>
      </c>
      <c r="J82" t="str">
        <f t="shared" si="59"/>
        <v>INSERT INTO FONTE_RECURSO (VERSION,ATIVO,DATE_CREATED,LAST_UPDATED,PRIMARIA,CODIGO,DESCRICAO,ESPECIFICACAO) VALUES (0,'S',SYSDATE,SYSDATE,0,21140000,'Transferências do FUNDEB 60% – Complementação da União','Controle das despesas custeadas com recursos do FUNDEB. Esse código é de utilização alternativa à fonte 116.');</v>
      </c>
    </row>
    <row r="83" spans="1:10" ht="61" thickBot="1" x14ac:dyDescent="0.25">
      <c r="A83" s="39">
        <v>2115</v>
      </c>
      <c r="B83" s="40">
        <v>0</v>
      </c>
      <c r="C83" s="41" t="s">
        <v>40</v>
      </c>
      <c r="D83" s="52"/>
      <c r="F83" t="str">
        <f t="shared" si="55"/>
        <v>21150000</v>
      </c>
      <c r="G83" s="58" t="str">
        <f t="shared" si="56"/>
        <v>'Transferências do FUNDEB 40% – Complementação da União'</v>
      </c>
      <c r="H83" s="58" t="str">
        <f t="shared" si="57"/>
        <v>Controle das despesas custeadas com recursos de Complementação da União ao FUNDEB. Esse código é de utilização alternativa à fonte 117.</v>
      </c>
      <c r="I83" t="str">
        <f t="shared" si="58"/>
        <v>'Controle das despesas custeadas com recursos de Complementação da União ao FUNDEB. Esse código é de utilização alternativa à fonte 117.'</v>
      </c>
      <c r="J83" t="str">
        <f t="shared" si="59"/>
        <v>INSERT INTO FONTE_RECURSO (VERSION,ATIVO,DATE_CREATED,LAST_UPDATED,PRIMARIA,CODIGO,DESCRICAO,ESPECIFICACAO) VALUES (0,'S',SYSDATE,SYSDATE,0,21150000,'Transferências do FUNDEB 40% – Complementação da União','Controle das despesas custeadas com recursos de Complementação da União ao FUNDEB. Esse código é de utilização alternativa à fonte 117.');</v>
      </c>
    </row>
    <row r="84" spans="1:10" ht="46" thickBot="1" x14ac:dyDescent="0.25">
      <c r="A84" s="39">
        <v>2116</v>
      </c>
      <c r="B84" s="40">
        <v>0</v>
      </c>
      <c r="C84" s="41" t="s">
        <v>41</v>
      </c>
      <c r="D84" s="51" t="s">
        <v>42</v>
      </c>
      <c r="F84" t="str">
        <f t="shared" si="55"/>
        <v>21160000</v>
      </c>
      <c r="G84" s="58" t="str">
        <f t="shared" si="56"/>
        <v>'Transferências do FUNDEB - Entrada de Recursos'</v>
      </c>
      <c r="H84" s="58" t="str">
        <f t="shared" si="57"/>
        <v>Controle das despesas custeadas com recursos do FUNDEB. Esse código é de utilização alternativa às fontes 112 e 113.</v>
      </c>
      <c r="I84" t="str">
        <f t="shared" si="58"/>
        <v>'Controle das despesas custeadas com recursos de Complementação da União ao FUNDEB. Esse código é de utilização alternativa à fonte 117.'</v>
      </c>
      <c r="J84" t="str">
        <f t="shared" si="59"/>
        <v>INSERT INTO FONTE_RECURSO (VERSION,ATIVO,DATE_CREATED,LAST_UPDATED,PRIMARIA,CODIGO,DESCRICAO,ESPECIFICACAO) VALUES (0,'S',SYSDATE,SYSDATE,0,21160000,'Transferências do FUNDEB - Entrada de Recursos','Controle das despesas custeadas com recursos de Complementação da União ao FUNDEB. Esse código é de utilização alternativa à fonte 117.');</v>
      </c>
    </row>
    <row r="85" spans="1:10" ht="46" thickBot="1" x14ac:dyDescent="0.25">
      <c r="A85" s="39">
        <v>2116</v>
      </c>
      <c r="B85" s="40">
        <v>60</v>
      </c>
      <c r="C85" s="41" t="s">
        <v>43</v>
      </c>
      <c r="D85" s="53"/>
      <c r="F85" t="str">
        <f t="shared" si="55"/>
        <v>21160060</v>
      </c>
      <c r="G85" s="58" t="str">
        <f t="shared" si="56"/>
        <v>'Transferências do FUNDEB - Destinação 60%'</v>
      </c>
      <c r="H85" s="58" t="str">
        <f t="shared" si="57"/>
        <v>Controle das despesas custeadas com recursos do FUNDEB. Esse código é de utilização alternativa às fontes 112 e 113.</v>
      </c>
      <c r="I85" t="str">
        <f t="shared" si="58"/>
        <v>'Controle das despesas custeadas com recursos do FUNDEB. Esse código é de utilização alternativa às fontes 112 e 113.'</v>
      </c>
      <c r="J85" t="str">
        <f t="shared" si="59"/>
        <v>INSERT INTO FONTE_RECURSO (VERSION,ATIVO,DATE_CREATED,LAST_UPDATED,PRIMARIA,CODIGO,DESCRICAO,ESPECIFICACAO) VALUES (0,'S',SYSDATE,SYSDATE,0,21160060,'Transferências do FUNDEB - Destinação 60%','Controle das despesas custeadas com recursos do FUNDEB. Esse código é de utilização alternativa às fontes 112 e 113.');</v>
      </c>
    </row>
    <row r="86" spans="1:10" ht="46" thickBot="1" x14ac:dyDescent="0.25">
      <c r="A86" s="39">
        <v>2116</v>
      </c>
      <c r="B86" s="40">
        <v>40</v>
      </c>
      <c r="C86" s="41" t="s">
        <v>44</v>
      </c>
      <c r="D86" s="52"/>
      <c r="F86" t="str">
        <f t="shared" si="55"/>
        <v>21160040</v>
      </c>
      <c r="G86" s="58" t="str">
        <f t="shared" si="56"/>
        <v>'Transferências do FUNDEB - Destinação 40%'</v>
      </c>
      <c r="H86" s="58" t="str">
        <f t="shared" si="57"/>
        <v>Controle das despesas custeadas com recursos do FUNDEB. Esse código é de utilização alternativa às fontes 112 e 113.</v>
      </c>
      <c r="I86" t="str">
        <f t="shared" si="58"/>
        <v>'Controle das despesas custeadas com recursos do FUNDEB. Esse código é de utilização alternativa às fontes 112 e 113.'</v>
      </c>
      <c r="J86" t="str">
        <f t="shared" si="59"/>
        <v>INSERT INTO FONTE_RECURSO (VERSION,ATIVO,DATE_CREATED,LAST_UPDATED,PRIMARIA,CODIGO,DESCRICAO,ESPECIFICACAO) VALUES (0,'S',SYSDATE,SYSDATE,0,21160040,'Transferências do FUNDEB - Destinação 40%','Controle das despesas custeadas com recursos do FUNDEB. Esse código é de utilização alternativa às fontes 112 e 113.');</v>
      </c>
    </row>
    <row r="87" spans="1:10" ht="76" thickBot="1" x14ac:dyDescent="0.25">
      <c r="A87" s="39">
        <v>2117</v>
      </c>
      <c r="B87" s="40">
        <v>0</v>
      </c>
      <c r="C87" s="41" t="s">
        <v>165</v>
      </c>
      <c r="D87" s="51" t="s">
        <v>46</v>
      </c>
      <c r="F87" t="str">
        <f t="shared" si="55"/>
        <v>21170000</v>
      </c>
      <c r="G87" s="58" t="str">
        <f t="shared" si="56"/>
        <v>'Transferências do FUNDEB – Complementação da União - Entrada de Recursos'</v>
      </c>
      <c r="H87" s="58" t="str">
        <f t="shared" si="57"/>
        <v>Controle das despesas custeadas com recursos de Complementação da União ao FUNDEB. Esse código é de utilização alternativa às fontes 114 e 115.</v>
      </c>
      <c r="I87" t="str">
        <f t="shared" si="58"/>
        <v>'Controle das despesas custeadas com recursos do FUNDEB. Esse código é de utilização alternativa às fontes 112 e 113.'</v>
      </c>
      <c r="J87" t="str">
        <f t="shared" si="59"/>
        <v>INSERT INTO FONTE_RECURSO (VERSION,ATIVO,DATE_CREATED,LAST_UPDATED,PRIMARIA,CODIGO,DESCRICAO,ESPECIFICACAO) VALUES (0,'S',SYSDATE,SYSDATE,0,21170000,'Transferências do FUNDEB – Complementação da União - Entrada de Recursos','Controle das despesas custeadas com recursos do FUNDEB. Esse código é de utilização alternativa às fontes 112 e 113.');</v>
      </c>
    </row>
    <row r="88" spans="1:10" ht="61" thickBot="1" x14ac:dyDescent="0.25">
      <c r="A88" s="39">
        <v>2117</v>
      </c>
      <c r="B88" s="40">
        <v>60</v>
      </c>
      <c r="C88" s="41" t="s">
        <v>47</v>
      </c>
      <c r="D88" s="53"/>
      <c r="F88" t="str">
        <f t="shared" si="55"/>
        <v>21170060</v>
      </c>
      <c r="G88" s="58" t="str">
        <f t="shared" si="56"/>
        <v>'Transferências do FUNDEB – Complementação da União - Destinação 60%'</v>
      </c>
      <c r="H88" s="58" t="str">
        <f t="shared" si="57"/>
        <v>Controle das despesas custeadas com recursos de Complementação da União ao FUNDEB. Esse código é de utilização alternativa às fontes 114 e 115.</v>
      </c>
      <c r="I88" t="str">
        <f t="shared" si="58"/>
        <v>'Controle das despesas custeadas com recursos de Complementação da União ao FUNDEB. Esse código é de utilização alternativa às fontes 114 e 115.'</v>
      </c>
      <c r="J88" t="str">
        <f t="shared" si="59"/>
        <v>INSERT INTO FONTE_RECURSO (VERSION,ATIVO,DATE_CREATED,LAST_UPDATED,PRIMARIA,CODIGO,DESCRICAO,ESPECIFICACAO) VALUES (0,'S',SYSDATE,SYSDATE,0,21170060,'Transferências do FUNDEB – Complementação da União - Destinação 60%','Controle das despesas custeadas com recursos de Complementação da União ao FUNDEB. Esse código é de utilização alternativa às fontes 114 e 115.');</v>
      </c>
    </row>
    <row r="89" spans="1:10" ht="61" thickBot="1" x14ac:dyDescent="0.25">
      <c r="A89" s="39">
        <v>2117</v>
      </c>
      <c r="B89" s="40">
        <v>40</v>
      </c>
      <c r="C89" s="41" t="s">
        <v>48</v>
      </c>
      <c r="D89" s="52"/>
      <c r="F89" t="str">
        <f t="shared" si="55"/>
        <v>21170040</v>
      </c>
      <c r="G89" s="58" t="str">
        <f t="shared" si="56"/>
        <v>'Transferências do FUNDEB – Complementação da União - Destinação 40%'</v>
      </c>
      <c r="H89" s="58" t="str">
        <f t="shared" si="57"/>
        <v>Controle das despesas custeadas com recursos de Complementação da União ao FUNDEB. Esse código é de utilização alternativa às fontes 114 e 115.</v>
      </c>
      <c r="I89" t="str">
        <f t="shared" si="58"/>
        <v>'Controle das despesas custeadas com recursos de Complementação da União ao FUNDEB. Esse código é de utilização alternativa às fontes 114 e 115.'</v>
      </c>
      <c r="J89" t="str">
        <f t="shared" si="59"/>
        <v>INSERT INTO FONTE_RECURSO (VERSION,ATIVO,DATE_CREATED,LAST_UPDATED,PRIMARIA,CODIGO,DESCRICAO,ESPECIFICACAO) VALUES (0,'S',SYSDATE,SYSDATE,0,21170040,'Transferências do FUNDEB – Complementação da União - Destinação 40%','Controle das despesas custeadas com recursos de Complementação da União ao FUNDEB. Esse código é de utilização alternativa às fontes 114 e 115.');</v>
      </c>
    </row>
    <row r="90" spans="1:10" ht="75" x14ac:dyDescent="0.2">
      <c r="A90" s="66">
        <v>2118</v>
      </c>
      <c r="B90" s="66">
        <v>0</v>
      </c>
      <c r="C90" s="42" t="s">
        <v>49</v>
      </c>
      <c r="D90" s="67"/>
      <c r="F90" t="str">
        <f t="shared" si="55"/>
        <v>21180000</v>
      </c>
      <c r="G90" s="58" t="str">
        <f t="shared" si="56"/>
        <v>'Transferências do FUNDEF/FUNDEB – Complementação da União – Precatórios do FUNDEF'</v>
      </c>
      <c r="H90" s="58" t="str">
        <f t="shared" si="57"/>
        <v>Controle das despesas custeadas com recursos de Complementação da União ao FUNDEB. Esse código é de utilização alternativa às fontes 114 e 115.</v>
      </c>
      <c r="I90" t="str">
        <f t="shared" si="58"/>
        <v>'Controle das despesas custeadas com recursos de Complementação da União ao FUNDEB. Esse código é de utilização alternativa às fontes 114 e 115.'</v>
      </c>
      <c r="J90" t="str">
        <f t="shared" si="59"/>
        <v>INSERT INTO FONTE_RECURSO (VERSION,ATIVO,DATE_CREATED,LAST_UPDATED,PRIMARIA,CODIGO,DESCRICAO,ESPECIFICACAO) VALUES (0,'S',SYSDATE,SYSDATE,0,21180000,'Transferências do FUNDEF/FUNDEB – Complementação da União – Precatórios do FUNDEF','Controle das despesas custeadas com recursos de Complementação da União ao FUNDEB. Esse código é de utilização alternativa às fontes 114 e 115.');</v>
      </c>
    </row>
    <row r="91" spans="1:10" ht="121" thickBot="1" x14ac:dyDescent="0.25">
      <c r="A91" s="44">
        <v>2119</v>
      </c>
      <c r="B91" s="45">
        <v>0</v>
      </c>
      <c r="C91" s="43" t="s">
        <v>50</v>
      </c>
      <c r="D91" s="46"/>
      <c r="F91" t="str">
        <f t="shared" ref="F91:F96" si="60">_xlfn.CONCAT(A91,RIGHT(B91+10000,4))</f>
        <v>21190000</v>
      </c>
      <c r="G91" s="58" t="str">
        <f t="shared" ref="G91:G96" si="61">_xlfn.CONCAT("'",CLEAN(C91),"'")</f>
        <v>'Transferências do FUNDEB – Complementação da União – Piso Salarial dos Professores do Magistério – Destinação FUNDEB 60%'</v>
      </c>
      <c r="H91" s="58" t="str">
        <f t="shared" ref="H91:H96" si="62">IF(D91&lt;&gt;"",D91,H90)</f>
        <v>Controle das despesas custeadas com recursos de Complementação da União ao FUNDEB. Esse código é de utilização alternativa às fontes 114 e 115.</v>
      </c>
      <c r="I91" t="str">
        <f t="shared" si="58"/>
        <v>'Controle das despesas custeadas com recursos de Complementação da União ao FUNDEB. Esse código é de utilização alternativa às fontes 114 e 115.'</v>
      </c>
      <c r="J91" t="str">
        <f t="shared" ref="J91:J96" si="63">_xlfn.CONCAT("INSERT INTO FONTE_RECURSO (VERSION,ATIVO,DATE_CREATED,LAST_UPDATED,PRIMARIA,CODIGO,DESCRICAO,ESPECIFICACAO) VALUES (0,'S',SYSDATE,SYSDATE,0,",F91,",",G91,",",I91,");")</f>
        <v>INSERT INTO FONTE_RECURSO (VERSION,ATIVO,DATE_CREATED,LAST_UPDATED,PRIMARIA,CODIGO,DESCRICAO,ESPECIFICACAO) VALUES (0,'S',SYSDATE,SYSDATE,0,21190000,'Transferências do FUNDEB – Complementação da União – Piso Salarial dos Professores do Magistério – Destinação FUNDEB 60%','Controle das despesas custeadas com recursos de Complementação da União ao FUNDEB. Esse código é de utilização alternativa às fontes 114 e 115.');</v>
      </c>
    </row>
    <row r="92" spans="1:10" ht="31" thickBot="1" x14ac:dyDescent="0.25">
      <c r="A92" s="39">
        <v>2120</v>
      </c>
      <c r="B92" s="40">
        <v>0</v>
      </c>
      <c r="C92" s="41" t="s">
        <v>51</v>
      </c>
      <c r="D92" s="38" t="s">
        <v>52</v>
      </c>
      <c r="F92" t="str">
        <f t="shared" si="60"/>
        <v>21200000</v>
      </c>
      <c r="G92" s="58" t="str">
        <f t="shared" si="61"/>
        <v>'Transferência do Salário-Educação'</v>
      </c>
      <c r="H92" s="58" t="str">
        <f t="shared" si="62"/>
        <v>Controle dos recursos originários de transferências recebidas do Fundo Nacional do Desenvolvimento da Educação – FNDE, relativos aos repasses referentes ao salário-educação.</v>
      </c>
      <c r="I92" t="str">
        <f t="shared" si="58"/>
        <v>'Controle das despesas custeadas com recursos de Complementação da União ao FUNDEB. Esse código é de utilização alternativa às fontes 114 e 115.'</v>
      </c>
      <c r="J92" t="str">
        <f t="shared" si="63"/>
        <v>INSERT INTO FONTE_RECURSO (VERSION,ATIVO,DATE_CREATED,LAST_UPDATED,PRIMARIA,CODIGO,DESCRICAO,ESPECIFICACAO) VALUES (0,'S',SYSDATE,SYSDATE,0,21200000,'Transferência do Salário-Educação','Controle das despesas custeadas com recursos de Complementação da União ao FUNDEB. Esse código é de utilização alternativa às fontes 114 e 115.');</v>
      </c>
    </row>
    <row r="93" spans="1:10" ht="89" customHeight="1" thickBot="1" x14ac:dyDescent="0.25">
      <c r="A93" s="63">
        <v>2121</v>
      </c>
      <c r="B93" s="63">
        <v>0</v>
      </c>
      <c r="C93" s="41" t="s">
        <v>53</v>
      </c>
      <c r="D93" s="65" t="s">
        <v>54</v>
      </c>
      <c r="F93" t="str">
        <f t="shared" si="60"/>
        <v>21210000</v>
      </c>
      <c r="G93" s="58" t="str">
        <f t="shared" si="61"/>
        <v>'Transferências de Recursos do FNDE Referentes ao Programa Dinheiro Direto na Escola (PDDE)'</v>
      </c>
      <c r="H93" s="58" t="str">
        <f t="shared" si="62"/>
        <v>Controle dos recursos originários de transferências do Fundo Nacional do Desenvolvimento da Educação – FNDE, destinados ao Programa Dinheiro Direto na Escola (PDDE).</v>
      </c>
      <c r="I93" t="str">
        <f t="shared" si="58"/>
        <v>'Controle dos recursos originários de transferências recebidas do Fundo Nacional do Desenvolvimento da Educação – FNDE, relativos aos repasses referentes ao salário-educação.'</v>
      </c>
      <c r="J93" t="str">
        <f t="shared" si="63"/>
        <v>INSERT INTO FONTE_RECURSO (VERSION,ATIVO,DATE_CREATED,LAST_UPDATED,PRIMARIA,CODIGO,DESCRICAO,ESPECIFICACAO) VALUES (0,'S',SYSDATE,SYSDATE,0,21210000,'Transferências de Recursos do FNDE Referentes ao Programa Dinheiro Direto na Escola (PDDE)','Controle dos recursos originários de transferências recebidas do Fundo Nacional do Desenvolvimento da Educação – FNDE, relativos aos repasses referentes ao salário-educação.');</v>
      </c>
    </row>
    <row r="94" spans="1:10" ht="91" thickBot="1" x14ac:dyDescent="0.25">
      <c r="A94" s="39">
        <v>2122</v>
      </c>
      <c r="B94" s="40">
        <v>0</v>
      </c>
      <c r="C94" s="41" t="s">
        <v>55</v>
      </c>
      <c r="D94" s="38" t="s">
        <v>56</v>
      </c>
      <c r="F94" t="str">
        <f t="shared" si="60"/>
        <v>21220000</v>
      </c>
      <c r="G94" s="58" t="str">
        <f t="shared" si="61"/>
        <v>'Transferências de Recursos do FNDE Referentes ao Programa Nacional de Alimentação Escolar (PNAE)'</v>
      </c>
      <c r="H94" s="58" t="str">
        <f t="shared" si="62"/>
        <v>Controle dos recursos originários de transferências do Fundo Nacional do Desenvolvimento da Educação – FNDE, destinados ao Programa Nacional de Alimentação Escolar (PNAE).</v>
      </c>
      <c r="I94" t="str">
        <f t="shared" si="58"/>
        <v>'Controle dos recursos originários de transferências do Fundo Nacional do Desenvolvimento da Educação – FNDE, destinados ao Programa Dinheiro Direto na Escola (PDDE).'</v>
      </c>
      <c r="J94" t="str">
        <f t="shared" si="63"/>
        <v>INSERT INTO FONTE_RECURSO (VERSION,ATIVO,DATE_CREATED,LAST_UPDATED,PRIMARIA,CODIGO,DESCRICAO,ESPECIFICACAO) VALUES (0,'S',SYSDATE,SYSDATE,0,21220000,'Transferências de Recursos do FNDE Referentes ao Programa Nacional de Alimentação Escolar (PNAE)','Controle dos recursos originários de transferências do Fundo Nacional do Desenvolvimento da Educação – FNDE, destinados ao Programa Dinheiro Direto na Escola (PDDE).');</v>
      </c>
    </row>
    <row r="95" spans="1:10" ht="91" thickBot="1" x14ac:dyDescent="0.25">
      <c r="A95" s="39">
        <v>2123</v>
      </c>
      <c r="B95" s="39">
        <v>0</v>
      </c>
      <c r="C95" s="41" t="s">
        <v>57</v>
      </c>
      <c r="D95" s="64" t="s">
        <v>58</v>
      </c>
      <c r="F95" t="str">
        <f t="shared" si="60"/>
        <v>21230000</v>
      </c>
      <c r="G95" s="58" t="str">
        <f t="shared" si="61"/>
        <v>'Transferências de Recursos do FNDE Referentes ao Programa Nacional de Apoio ao Transporte Escolar (PNATE)'</v>
      </c>
      <c r="H95" s="58" t="str">
        <f t="shared" si="62"/>
        <v>Controle dos recursos originários de transferências do Fundo Nacional do Desenvolvimento da Educação – FNDE, destinados ao Programa Nacional de Apoio ao Transporte Escolar (PNATE).</v>
      </c>
      <c r="I95" t="str">
        <f t="shared" si="58"/>
        <v>'Controle dos recursos originários de transferências do Fundo Nacional do Desenvolvimento da Educação – FNDE, destinados ao Programa Nacional de Alimentação Escolar (PNAE).'</v>
      </c>
      <c r="J95" t="str">
        <f t="shared" si="63"/>
        <v>INSERT INTO FONTE_RECURSO (VERSION,ATIVO,DATE_CREATED,LAST_UPDATED,PRIMARIA,CODIGO,DESCRICAO,ESPECIFICACAO) VALUES (0,'S',SYSDATE,SYSDATE,0,21230000,'Transferências de Recursos do FNDE Referentes ao Programa Nacional de Apoio ao Transporte Escolar (PNATE)','Controle dos recursos originários de transferências do Fundo Nacional do Desenvolvimento da Educação – FNDE, destinados ao Programa Nacional de Alimentação Escolar (PNAE).');</v>
      </c>
    </row>
    <row r="96" spans="1:10" ht="93" customHeight="1" thickBot="1" x14ac:dyDescent="0.25">
      <c r="A96" s="63">
        <v>2124</v>
      </c>
      <c r="B96" s="63">
        <v>0</v>
      </c>
      <c r="C96" s="41" t="s">
        <v>59</v>
      </c>
      <c r="D96" s="65" t="s">
        <v>60</v>
      </c>
      <c r="F96" t="str">
        <f t="shared" si="60"/>
        <v>21240000</v>
      </c>
      <c r="G96" s="58" t="str">
        <f t="shared" si="61"/>
        <v>'Outras Transferências de Recursos do FNDE'</v>
      </c>
      <c r="H96" s="58" t="str">
        <f t="shared" si="62"/>
        <v>Controle dos demais recursos originários de transferências do Fundo Nacional do Desenvolvimento da Educação – FNDE.</v>
      </c>
      <c r="I96" t="str">
        <f t="shared" si="58"/>
        <v>'Controle dos recursos originários de transferências do Fundo Nacional do Desenvolvimento da Educação – FNDE, destinados ao Programa Nacional de Apoio ao Transporte Escolar (PNATE).'</v>
      </c>
      <c r="J96" t="str">
        <f t="shared" si="63"/>
        <v>INSERT INTO FONTE_RECURSO (VERSION,ATIVO,DATE_CREATED,LAST_UPDATED,PRIMARIA,CODIGO,DESCRICAO,ESPECIFICACAO) VALUES (0,'S',SYSDATE,SYSDATE,0,21240000,'Outras Transferências de Recursos do FNDE','Controle dos recursos originários de transferências do Fundo Nacional do Desenvolvimento da Educação – FNDE, destinados ao Programa Nacional de Apoio ao Transporte Escolar (PNATE).');</v>
      </c>
    </row>
    <row r="97" spans="1:10" ht="61" thickBot="1" x14ac:dyDescent="0.25">
      <c r="A97" s="39">
        <v>2125</v>
      </c>
      <c r="B97" s="40">
        <v>0</v>
      </c>
      <c r="C97" s="41" t="s">
        <v>61</v>
      </c>
      <c r="D97" s="38" t="s">
        <v>62</v>
      </c>
      <c r="F97" t="str">
        <f t="shared" ref="F95:F97" si="64">_xlfn.CONCAT(A97,RIGHT(B97+10000,4))</f>
        <v>21250000</v>
      </c>
      <c r="G97" s="58" t="str">
        <f t="shared" ref="G95:G97" si="65">_xlfn.CONCAT("'",CLEAN(C97),"'")</f>
        <v>'Transferências de Convênios ou de Contratos de Repasse vinculados à Educação'</v>
      </c>
      <c r="H97" s="58" t="str">
        <f t="shared" ref="H95:H97" si="66">IF(D97&lt;&gt;"",D97,H96)</f>
        <v>Controle dos recursos originários de transferências em virtude de assinatura de convênios, contratos de repasse ou legislações específicas, cuja destinação encontra-se vinculada a programas da educação.</v>
      </c>
      <c r="I97" t="str">
        <f t="shared" si="58"/>
        <v>'Controle dos demais recursos originários de transferências do Fundo Nacional do Desenvolvimento da Educação – FNDE.'</v>
      </c>
      <c r="J97" t="str">
        <f t="shared" ref="J95:J97" si="67">_xlfn.CONCAT("INSERT INTO FONTE_RECURSO (VERSION,ATIVO,DATE_CREATED,LAST_UPDATED,PRIMARIA,CODIGO,DESCRICAO,ESPECIFICACAO) VALUES (0,'S',SYSDATE,SYSDATE,0,",F97,",",G97,",",I97,");")</f>
        <v>INSERT INTO FONTE_RECURSO (VERSION,ATIVO,DATE_CREATED,LAST_UPDATED,PRIMARIA,CODIGO,DESCRICAO,ESPECIFICACAO) VALUES (0,'S',SYSDATE,SYSDATE,0,21250000,'Transferências de Convênios ou de Contratos de Repasse vinculados à Educação','Controle dos demais recursos originários de transferências do Fundo Nacional do Desenvolvimento da Educação – FNDE.');</v>
      </c>
    </row>
    <row r="98" spans="1:10" ht="123" customHeight="1" thickBot="1" x14ac:dyDescent="0.25">
      <c r="A98" s="39">
        <v>2130</v>
      </c>
      <c r="B98" s="63">
        <v>0</v>
      </c>
      <c r="C98" s="64" t="s">
        <v>63</v>
      </c>
      <c r="D98" s="65" t="s">
        <v>64</v>
      </c>
      <c r="F98" t="str">
        <f t="shared" ref="F98" si="68">_xlfn.CONCAT(A98,RIGHT(B98+10000,4))</f>
        <v>21300000</v>
      </c>
      <c r="G98" s="58" t="str">
        <f t="shared" ref="G98" si="69">_xlfn.CONCAT("'",CLEAN(C98),"'")</f>
        <v>'Operações de Crédito Vinculadas à Educação'</v>
      </c>
      <c r="H98" s="58" t="str">
        <f t="shared" ref="H98" si="70">IF(D98&lt;&gt;"",D98,H97)</f>
        <v>Controle dos recursos originários de operações de crédito, cuja destinação encontra-se vinculada a programas da educação.</v>
      </c>
      <c r="I98" t="str">
        <f t="shared" si="58"/>
        <v>'Controle dos recursos originários de transferências em virtude de assinatura de convênios, contratos de repasse ou legislações específicas, cuja destinação encontra-se vinculada a programas da educação.'</v>
      </c>
      <c r="J98" t="str">
        <f t="shared" ref="J98" si="71">_xlfn.CONCAT("INSERT INTO FONTE_RECURSO (VERSION,ATIVO,DATE_CREATED,LAST_UPDATED,PRIMARIA,CODIGO,DESCRICAO,ESPECIFICACAO) VALUES (0,'S',SYSDATE,SYSDATE,0,",F98,",",G98,",",I98,");")</f>
        <v>INSERT INTO FONTE_RECURSO (VERSION,ATIVO,DATE_CREATED,LAST_UPDATED,PRIMARIA,CODIGO,DESCRICAO,ESPECIFICACAO) VALUES (0,'S',SYSDATE,SYSDATE,0,21300000,'Operações de Crédito Vinculadas à Educação','Controle dos recursos originários de transferências em virtude de assinatura de convênios, contratos de repasse ou legislações específicas, cuja destinação encontra-se vinculada a programas da educação.');</v>
      </c>
    </row>
    <row r="99" spans="1:10" ht="179" customHeight="1" thickBot="1" x14ac:dyDescent="0.25">
      <c r="A99" s="39">
        <v>2140</v>
      </c>
      <c r="B99" s="63">
        <v>0</v>
      </c>
      <c r="C99" s="64" t="s">
        <v>65</v>
      </c>
      <c r="D99" s="65" t="s">
        <v>166</v>
      </c>
      <c r="F99" t="str">
        <f t="shared" ref="F99:F101" si="72">_xlfn.CONCAT(A99,RIGHT(B99+10000,4))</f>
        <v>21400000</v>
      </c>
      <c r="G99" s="58" t="str">
        <f t="shared" ref="G99:G101" si="73">_xlfn.CONCAT("'",CLEAN(C99),"'")</f>
        <v>'Royalties do Petróleo Vinculados à Educação'</v>
      </c>
      <c r="H99" s="58" t="str">
        <f t="shared" ref="H99:H101" si="74">IF(D99&lt;&gt;"",D99,H98)</f>
        <v>Controle dos recursos vinculados à Educação, originários de transferências recebidas pelo Município, relativos a Royalties e Participação Especial – Art. 2º da Lei nº 12.858/2013.</v>
      </c>
      <c r="I99" t="str">
        <f t="shared" si="58"/>
        <v>'Controle dos recursos originários de operações de crédito, cuja destinação encontra-se vinculada a programas da educação.'</v>
      </c>
      <c r="J99" t="str">
        <f t="shared" ref="J99:J101" si="75">_xlfn.CONCAT("INSERT INTO FONTE_RECURSO (VERSION,ATIVO,DATE_CREATED,LAST_UPDATED,PRIMARIA,CODIGO,DESCRICAO,ESPECIFICACAO) VALUES (0,'S',SYSDATE,SYSDATE,0,",F99,",",G99,",",I99,");")</f>
        <v>INSERT INTO FONTE_RECURSO (VERSION,ATIVO,DATE_CREATED,LAST_UPDATED,PRIMARIA,CODIGO,DESCRICAO,ESPECIFICACAO) VALUES (0,'S',SYSDATE,SYSDATE,0,21400000,'Royalties do Petróleo Vinculados à Educação','Controle dos recursos originários de operações de crédito, cuja destinação encontra-se vinculada a programas da educação.');</v>
      </c>
    </row>
    <row r="100" spans="1:10" ht="76" thickBot="1" x14ac:dyDescent="0.25">
      <c r="A100" s="39">
        <v>2150</v>
      </c>
      <c r="B100" s="40">
        <v>0</v>
      </c>
      <c r="C100" s="41" t="s">
        <v>66</v>
      </c>
      <c r="D100" s="38" t="s">
        <v>67</v>
      </c>
      <c r="F100" t="str">
        <f t="shared" si="72"/>
        <v>21500000</v>
      </c>
      <c r="G100" s="58" t="str">
        <f t="shared" si="73"/>
        <v>'Receitas de Impostos e de Transferência de Impostos - Educação - Remuneração de Depósitos Bancários'</v>
      </c>
      <c r="H100" s="58" t="str">
        <f t="shared" si="74"/>
        <v>Controle das despesas custeadas com os rendimentos do recursos de impostos e transferências de impostos consideradas para cumprimento do limite constitucional e será utilizado pelos entes da federação que utilizam a fonte de recursos 111 e que, em razão da forma de verificação do cumprimento do limite mínimo, necessitam identificar esses recursos por meio de uma fonte específica.</v>
      </c>
      <c r="I100" t="str">
        <f t="shared" si="58"/>
        <v>'Controle dos recursos vinculados à Educação, originários de transferências recebidas pelo Município, relativos a Royalties e Participação Especial – Art. 2º da Lei nº 12.858/2013.'</v>
      </c>
      <c r="J100" t="str">
        <f t="shared" si="75"/>
        <v>INSERT INTO FONTE_RECURSO (VERSION,ATIVO,DATE_CREATED,LAST_UPDATED,PRIMARIA,CODIGO,DESCRICAO,ESPECIFICACAO) VALUES (0,'S',SYSDATE,SYSDATE,0,21500000,'Receitas de Impostos e de Transferência de Impostos - Educação - Remuneração de Depósitos Bancários','Controle dos recursos vinculados à Educação, originários de transferências recebidas pelo Município, relativos a Royalties e Participação Especial – Art. 2º da Lei nº 12.858/2013.');</v>
      </c>
    </row>
    <row r="101" spans="1:10" ht="314" customHeight="1" thickBot="1" x14ac:dyDescent="0.25">
      <c r="A101" s="63">
        <v>2151</v>
      </c>
      <c r="B101" s="47"/>
      <c r="C101" s="64" t="s">
        <v>68</v>
      </c>
      <c r="D101" s="51" t="s">
        <v>69</v>
      </c>
      <c r="F101" t="str">
        <f t="shared" si="72"/>
        <v>21510000</v>
      </c>
      <c r="G101" s="58" t="str">
        <f t="shared" si="73"/>
        <v>'Transferências do FUNDEB - Remuneração de Depósitos Bancários'</v>
      </c>
      <c r="H101" s="58" t="str">
        <f t="shared" si="74"/>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I101" t="str">
        <f t="shared" si="58"/>
        <v>'Controle das despesas custeadas com os rendimentos do recursos de impostos e transferências de impostos consideradas para cumprimento do limite constitucional e será utilizado pelos entes da federação que utilizam a fonte de recursos 111 e que, em razão da forma de verificação do cumprimento do limite mínimo, necessitam identificar esses recursos por meio de uma fonte específica.'</v>
      </c>
      <c r="J101" t="str">
        <f t="shared" si="75"/>
        <v>INSERT INTO FONTE_RECURSO (VERSION,ATIVO,DATE_CREATED,LAST_UPDATED,PRIMARIA,CODIGO,DESCRICAO,ESPECIFICACAO) VALUES (0,'S',SYSDATE,SYSDATE,0,21510000,'Transferências do FUNDEB - Remuneração de Depósitos Bancários','Controle das despesas custeadas com os rendimentos do recursos de impostos e transferências de impostos consideradas para cumprimento do limite constitucional e será utilizado pelos entes da federação que utilizam a fonte de recursos 111 e que, em razão da forma de verificação do cumprimento do limite mínimo, necessitam identificar esses recursos por meio de uma fonte específica.');</v>
      </c>
    </row>
    <row r="102" spans="1:10" ht="81" customHeight="1" x14ac:dyDescent="0.2">
      <c r="A102" s="63">
        <v>2152</v>
      </c>
      <c r="B102" s="48"/>
      <c r="C102" s="64" t="s">
        <v>70</v>
      </c>
      <c r="D102" s="53"/>
      <c r="F102" t="str">
        <f t="shared" ref="F102:F105" si="76">_xlfn.CONCAT(A102,RIGHT(B102+10000,4))</f>
        <v>21520000</v>
      </c>
      <c r="G102" s="58" t="str">
        <f t="shared" ref="G102:G105" si="77">_xlfn.CONCAT("'",CLEAN(C102),"'")</f>
        <v>'Transferências do FUNDEB - Complementação da União - Remuneração de Depósitos Bancários'</v>
      </c>
      <c r="H102" s="58" t="str">
        <f t="shared" ref="H102:H105" si="78">IF(D102&lt;&gt;"",D102,H101)</f>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I102" t="str">
        <f t="shared" si="58"/>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J102" t="str">
        <f t="shared" ref="J102:J105" si="79">_xlfn.CONCAT("INSERT INTO FONTE_RECURSO (VERSION,ATIVO,DATE_CREATED,LAST_UPDATED,PRIMARIA,CODIGO,DESCRICAO,ESPECIFICACAO) VALUES (0,'S',SYSDATE,SYSDATE,0,",F102,",",G102,",",I102,");")</f>
        <v>INSERT INTO FONTE_RECURSO (VERSION,ATIVO,DATE_CREATED,LAST_UPDATED,PRIMARIA,CODIGO,DESCRICAO,ESPECIFICACAO) VALUES (0,'S',SYSDATE,SYSDATE,0,21520000,'Transferências do FUNDEB - Complementação da União - Remuneração de Depósitos Bancários','Controle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row>
    <row r="103" spans="1:10" ht="106" thickBot="1" x14ac:dyDescent="0.25">
      <c r="A103" s="44">
        <v>2153</v>
      </c>
      <c r="B103" s="45">
        <v>0</v>
      </c>
      <c r="C103" s="43" t="s">
        <v>71</v>
      </c>
      <c r="D103" s="49"/>
      <c r="F103" t="str">
        <f t="shared" si="76"/>
        <v>21530000</v>
      </c>
      <c r="G103" s="58" t="str">
        <f t="shared" si="77"/>
        <v>'Transferências do FUNDEF/FUNDEB - Complementação da União – Precatórios do FUNDEF – Remuneração de Depósitos Bancários'</v>
      </c>
      <c r="H103" s="58" t="str">
        <f t="shared" si="78"/>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I103" t="str">
        <f t="shared" si="58"/>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J103" t="str">
        <f t="shared" si="79"/>
        <v>INSERT INTO FONTE_RECURSO (VERSION,ATIVO,DATE_CREATED,LAST_UPDATED,PRIMARIA,CODIGO,DESCRICAO,ESPECIFICACAO) VALUES (0,'S',SYSDATE,SYSDATE,0,21530000,'Transferências do FUNDEF/FUNDEB - Complementação da União – Precatórios do FUNDEF – Remuneração de Depósitos Bancários','Controle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row>
    <row r="104" spans="1:10" ht="30" x14ac:dyDescent="0.2">
      <c r="A104" s="39">
        <v>2190</v>
      </c>
      <c r="B104" s="40">
        <v>0</v>
      </c>
      <c r="C104" s="41" t="s">
        <v>72</v>
      </c>
      <c r="D104" s="38" t="s">
        <v>73</v>
      </c>
      <c r="F104" t="str">
        <f t="shared" si="76"/>
        <v>21900000</v>
      </c>
      <c r="G104" s="58" t="str">
        <f t="shared" si="77"/>
        <v>'Outros Recursos Vinculados à Educação'</v>
      </c>
      <c r="H104" s="58" t="str">
        <f t="shared" si="78"/>
        <v>Controle dos demais recursos vinculados à Educação.</v>
      </c>
      <c r="I104" t="str">
        <f t="shared" si="58"/>
        <v>'Controle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c r="J104" t="str">
        <f t="shared" si="79"/>
        <v>INSERT INTO FONTE_RECURSO (VERSION,ATIVO,DATE_CREATED,LAST_UPDATED,PRIMARIA,CODIGO,DESCRICAO,ESPECIFICACAO) VALUES (0,'S',SYSDATE,SYSDATE,0,21900000,'Outros Recursos Vinculados à Educação','Controle das despesas custeadas com os rendimentos dos recursos do FUNDEB quando houver necessidade. Esses códigos serão utilizados pelos entes da federação que, em razão da forma de verificação do cumprimento do limite mínimo, necessitam identificar esses recursos por meio de uma fonte específica.');</v>
      </c>
    </row>
    <row r="105" spans="1:10" ht="76" thickBot="1" x14ac:dyDescent="0.25">
      <c r="A105" s="39">
        <v>2211</v>
      </c>
      <c r="B105" s="40">
        <v>0</v>
      </c>
      <c r="C105" s="41" t="s">
        <v>74</v>
      </c>
      <c r="D105" s="38" t="s">
        <v>75</v>
      </c>
      <c r="F105" t="str">
        <f t="shared" si="76"/>
        <v>22110000</v>
      </c>
      <c r="G105" s="58" t="str">
        <f t="shared" si="77"/>
        <v>'Receitas de Impostos e de Transferência de Impostos - Saúde'</v>
      </c>
      <c r="H105" s="58" t="str">
        <f t="shared" si="78"/>
        <v>Controle das despesas custeadas com recursos de impostos e transferências de impostos consideradas para cumprimento do limite constitucional e será utilizado pelos entes da federação que vinculam os recursos de impostos à saúde no momento da arrecadação da receita. Nas situações em que os entes não efetuam a vinculação do recurso na origem, a aplicação das receitas de impostos e transferências na saúde será identificada a partir da Fonte 001 - Recursos Ordinários, por exemplo.</v>
      </c>
      <c r="I105" t="str">
        <f t="shared" si="58"/>
        <v>'Controle dos demais recursos vinculados à Educação.'</v>
      </c>
      <c r="J105" t="str">
        <f t="shared" si="79"/>
        <v>INSERT INTO FONTE_RECURSO (VERSION,ATIVO,DATE_CREATED,LAST_UPDATED,PRIMARIA,CODIGO,DESCRICAO,ESPECIFICACAO) VALUES (0,'S',SYSDATE,SYSDATE,0,22110000,'Receitas de Impostos e de Transferência de Impostos - Saúde','Controle dos demais recursos vinculados à Educação.');</v>
      </c>
    </row>
    <row r="106" spans="1:10" ht="61" thickBot="1" x14ac:dyDescent="0.25">
      <c r="A106" s="39">
        <v>2212</v>
      </c>
      <c r="B106" s="40">
        <v>0</v>
      </c>
      <c r="C106" s="41" t="s">
        <v>76</v>
      </c>
      <c r="D106" s="38" t="s">
        <v>77</v>
      </c>
      <c r="F106" t="str">
        <f t="shared" si="55"/>
        <v>22120000</v>
      </c>
      <c r="G106" s="58" t="str">
        <f t="shared" si="56"/>
        <v>'Transferências Fundo a Fundo de Recursos do SUS provenientes dos Governos Municipais'</v>
      </c>
      <c r="H106" s="58" t="str">
        <f t="shared" si="57"/>
        <v>Controle dos recursos originários de transferências dos Fundos de saúde de outros municípios, referentes ao Sistema Único de Saúde (SUS).</v>
      </c>
      <c r="I106" t="str">
        <f t="shared" si="58"/>
        <v>'Controle das despesas custeadas com recursos de impostos e transferências de impostos consideradas para cumprimento do limite constitucional e será utilizado pelos entes da federação que vinculam os recursos de impostos à saúde no momento da arrecadação da receita. Nas situações em que os entes não efetuam a vinculação do recurso na origem, a aplicação das receitas de impostos e transferências na saúde será identificada a partir da Fonte 001 - Recursos Ordinários, por exemplo.'</v>
      </c>
      <c r="J106" t="str">
        <f t="shared" si="59"/>
        <v>INSERT INTO FONTE_RECURSO (VERSION,ATIVO,DATE_CREATED,LAST_UPDATED,PRIMARIA,CODIGO,DESCRICAO,ESPECIFICACAO) VALUES (0,'S',SYSDATE,SYSDATE,0,22120000,'Transferências Fundo a Fundo de Recursos do SUS provenientes dos Governos Municipais','Controle das despesas custeadas com recursos de impostos e transferências de impostos consideradas para cumprimento do limite constitucional e será utilizado pelos entes da federação que vinculam os recursos de impostos à saúde no momento da arrecadação da receita. Nas situações em que os entes não efetuam a vinculação do recurso na origem, a aplicação das receitas de impostos e transferências na saúde será identificada a partir da Fonte 001 - Recursos Ordinários, por exemplo.');</v>
      </c>
    </row>
    <row r="107" spans="1:10" ht="61" thickBot="1" x14ac:dyDescent="0.25">
      <c r="A107" s="39">
        <v>2213</v>
      </c>
      <c r="B107" s="40">
        <v>0</v>
      </c>
      <c r="C107" s="41" t="s">
        <v>78</v>
      </c>
      <c r="D107" s="38" t="s">
        <v>79</v>
      </c>
      <c r="F107" t="str">
        <f t="shared" si="55"/>
        <v>22130000</v>
      </c>
      <c r="G107" s="58" t="str">
        <f t="shared" si="56"/>
        <v>'Transferências Fundo a Fundo de Recursos do SUS provenientes do Governo Estadual'</v>
      </c>
      <c r="H107" s="58" t="str">
        <f t="shared" si="57"/>
        <v>Controle dos recursos originários de transferências do Fundo Estadual de Saúde, referentes ao Sistema Único de Saúde (SUS).</v>
      </c>
      <c r="I107" t="str">
        <f t="shared" si="58"/>
        <v>'Controle dos recursos originários de transferências dos Fundos de saúde de outros municípios, referentes ao Sistema Único de Saúde (SUS).'</v>
      </c>
      <c r="J107" t="str">
        <f t="shared" si="59"/>
        <v>INSERT INTO FONTE_RECURSO (VERSION,ATIVO,DATE_CREATED,LAST_UPDATED,PRIMARIA,CODIGO,DESCRICAO,ESPECIFICACAO) VALUES (0,'S',SYSDATE,SYSDATE,0,22130000,'Transferências Fundo a Fundo de Recursos do SUS provenientes do Governo Estadual','Controle dos recursos originários de transferências dos Fundos de saúde de outros municípios, referentes ao Sistema Único de Saúde (SUS).');</v>
      </c>
    </row>
    <row r="108" spans="1:10" ht="106" thickBot="1" x14ac:dyDescent="0.25">
      <c r="A108" s="44">
        <v>2214</v>
      </c>
      <c r="B108" s="45">
        <v>0</v>
      </c>
      <c r="C108" s="43" t="s">
        <v>80</v>
      </c>
      <c r="D108" s="50" t="s">
        <v>81</v>
      </c>
      <c r="F108" t="str">
        <f t="shared" si="55"/>
        <v>22140000</v>
      </c>
      <c r="G108" s="58" t="str">
        <f t="shared" si="56"/>
        <v>'Transferências Fundo a Fundo de Recursos do SUS provenientes do Governo Federal - Bloco de Manutenção das Ações e Serviços Públicos de Saúde'</v>
      </c>
      <c r="H108" s="58" t="str">
        <f t="shared" si="57"/>
        <v>Controle dos recursos originários de transferências do Fundo Nacional de Saúde, referentes ao Sistema Único de Saúde (SUS) e relacionados ao Bloco de Manutenção das Ações e Serviços Públicos de Saúde.</v>
      </c>
      <c r="I108" t="str">
        <f t="shared" si="58"/>
        <v>'Controle dos recursos originários de transferências do Fundo Estadual de Saúde, referentes ao Sistema Único de Saúde (SUS).'</v>
      </c>
      <c r="J108" t="str">
        <f t="shared" si="59"/>
        <v>INSERT INTO FONTE_RECURSO (VERSION,ATIVO,DATE_CREATED,LAST_UPDATED,PRIMARIA,CODIGO,DESCRICAO,ESPECIFICACAO) VALUES (0,'S',SYSDATE,SYSDATE,0,22140000,'Transferências Fundo a Fundo de Recursos do SUS provenientes do Governo Federal - Bloco de Manutenção das Ações e Serviços Públicos de Saúde','Controle dos recursos originários de transferências do Fundo Estadual de Saúde, referentes ao Sistema Único de Saúde (SUS).');</v>
      </c>
    </row>
    <row r="109" spans="1:10" ht="166" thickBot="1" x14ac:dyDescent="0.25">
      <c r="A109" s="44">
        <v>2214</v>
      </c>
      <c r="B109" s="45">
        <v>2100</v>
      </c>
      <c r="C109" s="43" t="s">
        <v>82</v>
      </c>
      <c r="D109" s="50" t="s">
        <v>83</v>
      </c>
      <c r="F109" t="str">
        <f t="shared" si="55"/>
        <v>22142100</v>
      </c>
      <c r="G109" s="58" t="str">
        <f t="shared" si="56"/>
        <v>'Transferências Fundo a Fundo de Recursos do SUS provenientes do Governo Federal - Bloco de Manutenção das Ações e Serviços Públicos de Saúde – Recursos destinados ao enfrentamento da COVID-19 no bojo da Ação 21CO'</v>
      </c>
      <c r="H109" s="58" t="str">
        <f t="shared" si="57"/>
        <v>Controle dos recursos originários de transferências do Fundo Nacional de Saúde, referentes ao Sistema Único de Saúde (SUS) e relacionados ao Bloco de Manutenção das Ações e Serviços Públicos de Saúde, e destinados ao enfrentamento da COVID-19 no bojo da Ação 21CO.</v>
      </c>
      <c r="I109" t="str">
        <f t="shared" si="58"/>
        <v>'Controle dos recursos originários de transferências do Fundo Nacional de Saúde, referentes ao Sistema Único de Saúde (SUS) e relacionados ao Bloco de Manutenção das Ações e Serviços Públicos de Saúde.'</v>
      </c>
      <c r="J109" t="str">
        <f t="shared" si="59"/>
        <v>INSERT INTO FONTE_RECURSO (VERSION,ATIVO,DATE_CREATED,LAST_UPDATED,PRIMARIA,CODIGO,DESCRICAO,ESPECIFICACAO) VALUES (0,'S',SYSDATE,SYSDATE,0,22142100,'Transferências Fundo a Fundo de Recursos do SUS provenientes do Governo Federal - Bloco de Manutenção das Ações e Serviços Públicos de Saúde – Recursos destinados ao enfrentamento da COVID-19 no bojo da Ação 21CO','Controle dos recursos originários de transferências do Fundo Nacional de Saúde, referentes ao Sistema Único de Saúde (SUS) e relacionados ao Bloco de Manutenção das Ações e Serviços Públicos de Saúde.');</v>
      </c>
    </row>
    <row r="110" spans="1:10" ht="106" thickBot="1" x14ac:dyDescent="0.25">
      <c r="A110" s="44">
        <v>2215</v>
      </c>
      <c r="B110" s="45">
        <v>0</v>
      </c>
      <c r="C110" s="43" t="s">
        <v>84</v>
      </c>
      <c r="D110" s="50" t="s">
        <v>85</v>
      </c>
      <c r="F110" t="str">
        <f t="shared" si="55"/>
        <v>22150000</v>
      </c>
      <c r="G110" s="58" t="str">
        <f t="shared" si="56"/>
        <v>'Transferências Fundo a Fundo de Recursos do SUS provenientes do Governo Federal - Bloco de Estruturação da Rede de Serviços Públicos de Saúde'</v>
      </c>
      <c r="H110" s="58" t="str">
        <f t="shared" si="57"/>
        <v>Controle dos recursos originários de transferências do Fundo Nacional de Saúde, referentes ao Sistema Único de Saúde (SUS) e relacionados ao Bloco de Estruturação na Rede de Serviços Públicos de Saúde.</v>
      </c>
      <c r="I110" t="str">
        <f t="shared" si="58"/>
        <v>'Controle dos recursos originários de transferências do Fundo Nacional de Saúde, referentes ao Sistema Único de Saúde (SUS) e relacionados ao Bloco de Manutenção das Ações e Serviços Públicos de Saúde, e destinados ao enfrentamento da COVID-19 no bojo da Ação 21CO.'</v>
      </c>
      <c r="J110" t="str">
        <f t="shared" si="59"/>
        <v>INSERT INTO FONTE_RECURSO (VERSION,ATIVO,DATE_CREATED,LAST_UPDATED,PRIMARIA,CODIGO,DESCRICAO,ESPECIFICACAO) VALUES (0,'S',SYSDATE,SYSDATE,0,22150000,'Transferências Fundo a Fundo de Recursos do SUS provenientes do Governo Federal - Bloco de Estruturação da Rede de Serviços Públicos de Saúde','Controle dos recursos originários de transferências do Fundo Nacional de Saúde, referentes ao Sistema Único de Saúde (SUS) e relacionados ao Bloco de Manutenção das Ações e Serviços Públicos de Saúde, e destinados ao enfrentamento da COVID-19 no bojo da Ação 21CO.');</v>
      </c>
    </row>
    <row r="111" spans="1:10" ht="166" thickBot="1" x14ac:dyDescent="0.25">
      <c r="A111" s="44">
        <v>2215</v>
      </c>
      <c r="B111" s="45">
        <v>2100</v>
      </c>
      <c r="C111" s="43" t="s">
        <v>86</v>
      </c>
      <c r="D111" s="50" t="s">
        <v>87</v>
      </c>
      <c r="F111" t="str">
        <f t="shared" si="55"/>
        <v>22152100</v>
      </c>
      <c r="G111" s="58" t="str">
        <f t="shared" si="56"/>
        <v>'Transferências Fundo a Fundo de Recursos do SUS provenientes do Governo Federal - Bloco de Estruturação da Rede de Serviços Públicos de Saúde - Recursos destinados ao enfrentamento da COVID-19 no bojo da Ação 21CO'</v>
      </c>
      <c r="H111" s="58" t="str">
        <f t="shared" si="57"/>
        <v>Controle dos recursos originários de transferências do Fundo Nacional de Saúde, referentes ao Sistema Único de Saúde (SUS) e relacionados ao Bloco de Estruturação na Rede de Serviços Públicos de Saúde e destinados ao enfrentamento da COVID-19 no bojo da Ação 21CO.</v>
      </c>
      <c r="I111" t="str">
        <f t="shared" si="58"/>
        <v>'Controle dos recursos originários de transferências do Fundo Nacional de Saúde, referentes ao Sistema Único de Saúde (SUS) e relacionados ao Bloco de Estruturação na Rede de Serviços Públicos de Saúde.'</v>
      </c>
      <c r="J111" t="str">
        <f t="shared" si="59"/>
        <v>INSERT INTO FONTE_RECURSO (VERSION,ATIVO,DATE_CREATED,LAST_UPDATED,PRIMARIA,CODIGO,DESCRICAO,ESPECIFICACAO) VALUES (0,'S',SYSDATE,SYSDATE,0,22152100,'Transferências Fundo a Fundo de Recursos do SUS provenientes do Governo Federal - Bloco de Estruturação da Rede de Serviços Públicos de Saúde - Recursos destinados ao enfrentamento da COVID-19 no bojo da Ação 21CO','Controle dos recursos originários de transferências do Fundo Nacional de Saúde, referentes ao Sistema Único de Saúde (SUS) e relacionados ao Bloco de Estruturação na Rede de Serviços Públicos de Saúde.');</v>
      </c>
    </row>
    <row r="112" spans="1:10" ht="61" thickBot="1" x14ac:dyDescent="0.25">
      <c r="A112" s="39">
        <v>2220</v>
      </c>
      <c r="B112" s="40">
        <v>0</v>
      </c>
      <c r="C112" s="41" t="s">
        <v>88</v>
      </c>
      <c r="D112" s="38" t="s">
        <v>89</v>
      </c>
      <c r="F112" t="str">
        <f t="shared" si="55"/>
        <v>22200000</v>
      </c>
      <c r="G112" s="58" t="str">
        <f t="shared" si="56"/>
        <v>'Transferências de Convênios ou de Contratos de Repasse vinculados à Saúde'</v>
      </c>
      <c r="H112" s="58" t="str">
        <f t="shared" si="57"/>
        <v>Controle dos recursos originários de transferências em virtude de assinatura de convênios, contratos de repasse ou legislações específicas, cuja destinação encontra-se vinculada a programas da saúde.</v>
      </c>
      <c r="I112" t="str">
        <f t="shared" si="58"/>
        <v>'Controle dos recursos originários de transferências do Fundo Nacional de Saúde, referentes ao Sistema Único de Saúde (SUS) e relacionados ao Bloco de Estruturação na Rede de Serviços Públicos de Saúde e destinados ao enfrentamento da COVID-19 no bojo da Ação 21CO.'</v>
      </c>
      <c r="J112" t="str">
        <f t="shared" si="59"/>
        <v>INSERT INTO FONTE_RECURSO (VERSION,ATIVO,DATE_CREATED,LAST_UPDATED,PRIMARIA,CODIGO,DESCRICAO,ESPECIFICACAO) VALUES (0,'S',SYSDATE,SYSDATE,0,22200000,'Transferências de Convênios ou de Contratos de Repasse vinculados à Saúde','Controle dos recursos originários de transferências do Fundo Nacional de Saúde, referentes ao Sistema Único de Saúde (SUS) e relacionados ao Bloco de Estruturação na Rede de Serviços Públicos de Saúde e destinados ao enfrentamento da COVID-19 no bojo da Ação 21CO.');</v>
      </c>
    </row>
    <row r="113" spans="1:10" ht="31" thickBot="1" x14ac:dyDescent="0.25">
      <c r="A113" s="39">
        <v>2230</v>
      </c>
      <c r="B113" s="40">
        <v>0</v>
      </c>
      <c r="C113" s="41" t="s">
        <v>90</v>
      </c>
      <c r="D113" s="38" t="s">
        <v>91</v>
      </c>
      <c r="F113" t="str">
        <f t="shared" si="55"/>
        <v>22300000</v>
      </c>
      <c r="G113" s="58" t="str">
        <f t="shared" si="56"/>
        <v>'Operações de Crédito vinculadas à Saúde'</v>
      </c>
      <c r="H113" s="58" t="str">
        <f t="shared" si="57"/>
        <v>Controlar dos recursos originários de operações de crédito, cuja destinação encontra-se vinculada a programas da saúde.</v>
      </c>
      <c r="I113" t="str">
        <f t="shared" si="58"/>
        <v>'Controle dos recursos originários de transferências em virtude de assinatura de convênios, contratos de repasse ou legislações específicas, cuja destinação encontra-se vinculada a programas da saúde.'</v>
      </c>
      <c r="J113" t="str">
        <f t="shared" si="59"/>
        <v>INSERT INTO FONTE_RECURSO (VERSION,ATIVO,DATE_CREATED,LAST_UPDATED,PRIMARIA,CODIGO,DESCRICAO,ESPECIFICACAO) VALUES (0,'S',SYSDATE,SYSDATE,0,22300000,'Operações de Crédito vinculadas à Saúde','Controle dos recursos originários de transferências em virtude de assinatura de convênios, contratos de repasse ou legislações específicas, cuja destinação encontra-se vinculada a programas da saúde.');</v>
      </c>
    </row>
    <row r="114" spans="1:10" ht="31" thickBot="1" x14ac:dyDescent="0.25">
      <c r="A114" s="39">
        <v>2240</v>
      </c>
      <c r="B114" s="40">
        <v>0</v>
      </c>
      <c r="C114" s="41" t="s">
        <v>92</v>
      </c>
      <c r="D114" s="38" t="s">
        <v>93</v>
      </c>
      <c r="F114" t="str">
        <f t="shared" si="55"/>
        <v>22400000</v>
      </c>
      <c r="G114" s="58" t="str">
        <f t="shared" si="56"/>
        <v>'Royalties do Petróleo vinculados à Saúde'</v>
      </c>
      <c r="H114" s="58" t="str">
        <f t="shared" si="57"/>
        <v>Controle dos recursos vinculados à Saúde, originários de transferências recebidas pelo Município, relativos a Royalties e Participação Especial – Art. 2º da Lei nº 12.858/2013.</v>
      </c>
      <c r="I114" t="str">
        <f t="shared" si="58"/>
        <v>'Controlar dos recursos originários de operações de crédito, cuja destinação encontra-se vinculada a programas da saúde.'</v>
      </c>
      <c r="J114" t="str">
        <f t="shared" si="59"/>
        <v>INSERT INTO FONTE_RECURSO (VERSION,ATIVO,DATE_CREATED,LAST_UPDATED,PRIMARIA,CODIGO,DESCRICAO,ESPECIFICACAO) VALUES (0,'S',SYSDATE,SYSDATE,0,22400000,'Royalties do Petróleo vinculados à Saúde','Controlar dos recursos originários de operações de crédito, cuja destinação encontra-se vinculada a programas da saúde.');</v>
      </c>
    </row>
    <row r="115" spans="1:10" ht="76" thickBot="1" x14ac:dyDescent="0.25">
      <c r="A115" s="39">
        <v>2250</v>
      </c>
      <c r="B115" s="40">
        <v>0</v>
      </c>
      <c r="C115" s="41" t="s">
        <v>94</v>
      </c>
      <c r="D115" s="38" t="s">
        <v>95</v>
      </c>
      <c r="F115" t="str">
        <f t="shared" si="55"/>
        <v>22500000</v>
      </c>
      <c r="G115" s="58" t="str">
        <f t="shared" si="56"/>
        <v>'Receita de Impostos e de Transferência de Impostos - Saúde - Remuneração de Depósitos Bancários'</v>
      </c>
      <c r="H115" s="58" t="str">
        <f t="shared" si="57"/>
        <v>Controle das despesas custeadas com os rendimentos do recursos de impostos e transferências de impostos consideradas para cumprimento do limite constitucional e será utilizado pelos entes da federação que utilizam a fonte de recursos 211 e que, em razão da forma de verificação do cumprimento do limite mínimo, necessitam identificar esses recursos por meio de uma fonte específica.</v>
      </c>
      <c r="I115" t="str">
        <f t="shared" si="58"/>
        <v>'Controle dos recursos vinculados à Saúde, originários de transferências recebidas pelo Município, relativos a Royalties e Participação Especial – Art. 2º da Lei nº 12.858/2013.'</v>
      </c>
      <c r="J115" t="str">
        <f t="shared" si="59"/>
        <v>INSERT INTO FONTE_RECURSO (VERSION,ATIVO,DATE_CREATED,LAST_UPDATED,PRIMARIA,CODIGO,DESCRICAO,ESPECIFICACAO) VALUES (0,'S',SYSDATE,SYSDATE,0,22500000,'Receita de Impostos e de Transferência de Impostos - Saúde - Remuneração de Depósitos Bancários','Controle dos recursos vinculados à Saúde, originários de transferências recebidas pelo Município, relativos a Royalties e Participação Especial – Art. 2º da Lei nº 12.858/2013.');</v>
      </c>
    </row>
    <row r="116" spans="1:10" ht="93" customHeight="1" thickBot="1" x14ac:dyDescent="0.25">
      <c r="A116" s="63">
        <v>2290</v>
      </c>
      <c r="B116" s="63">
        <v>0</v>
      </c>
      <c r="C116" s="41" t="s">
        <v>96</v>
      </c>
      <c r="D116" s="65" t="s">
        <v>97</v>
      </c>
      <c r="F116" t="str">
        <f t="shared" ref="F116:F119" si="80">_xlfn.CONCAT(A116,RIGHT(B116+10000,4))</f>
        <v>22900000</v>
      </c>
      <c r="G116" s="58" t="str">
        <f t="shared" ref="G116:G119" si="81">_xlfn.CONCAT("'",CLEAN(C116),"'")</f>
        <v>'Outros Recursos Vinculados à Saúde'</v>
      </c>
      <c r="H116" s="58" t="str">
        <f t="shared" ref="H116:H119" si="82">IF(D116&lt;&gt;"",D116,H115)</f>
        <v>Controle dos recursos não enquadrados em especificações próprias, cuja destinação encontra-se vinculada a programas da saúde.</v>
      </c>
      <c r="I116" t="str">
        <f t="shared" si="58"/>
        <v>'Controle das despesas custeadas com os rendimentos do recursos de impostos e transferências de impostos consideradas para cumprimento do limite constitucional e será utilizado pelos entes da federação que utilizam a fonte de recursos 211 e que, em razão da forma de verificação do cumprimento do limite mínimo, necessitam identificar esses recursos por meio de uma fonte específica.'</v>
      </c>
      <c r="J116" t="str">
        <f t="shared" ref="J116:J119" si="83">_xlfn.CONCAT("INSERT INTO FONTE_RECURSO (VERSION,ATIVO,DATE_CREATED,LAST_UPDATED,PRIMARIA,CODIGO,DESCRICAO,ESPECIFICACAO) VALUES (0,'S',SYSDATE,SYSDATE,0,",F116,",",G116,",",I116,");")</f>
        <v>INSERT INTO FONTE_RECURSO (VERSION,ATIVO,DATE_CREATED,LAST_UPDATED,PRIMARIA,CODIGO,DESCRICAO,ESPECIFICACAO) VALUES (0,'S',SYSDATE,SYSDATE,0,22900000,'Outros Recursos Vinculados à Saúde','Controle das despesas custeadas com os rendimentos do recursos de impostos e transferências de impostos consideradas para cumprimento do limite constitucional e será utilizado pelos entes da federação que utilizam a fonte de recursos 211 e que, em razão da forma de verificação do cumprimento do limite mínimo, necessitam identificar esses recursos por meio de uma fonte específica.');</v>
      </c>
    </row>
    <row r="117" spans="1:10" ht="63" customHeight="1" thickBot="1" x14ac:dyDescent="0.25">
      <c r="A117" s="63">
        <v>2311</v>
      </c>
      <c r="B117" s="63">
        <v>0</v>
      </c>
      <c r="C117" s="41" t="s">
        <v>98</v>
      </c>
      <c r="D117" s="65" t="s">
        <v>99</v>
      </c>
      <c r="F117" t="str">
        <f t="shared" si="80"/>
        <v>23110000</v>
      </c>
      <c r="G117" s="58" t="str">
        <f t="shared" si="81"/>
        <v>'Transferência de Recursos do Fundo Nacional de Assistência Social - FNAS'</v>
      </c>
      <c r="H117" s="58" t="str">
        <f t="shared" si="82"/>
        <v>Controle os recursos originários de transferências do Fundo Nacional de Assistência Social - Lei Federal nº 8.742, 07/12/1993.</v>
      </c>
      <c r="I117" t="str">
        <f t="shared" si="58"/>
        <v>'Controle dos recursos não enquadrados em especificações próprias, cuja destinação encontra-se vinculada a programas da saúde.'</v>
      </c>
      <c r="J117" t="str">
        <f t="shared" si="83"/>
        <v>INSERT INTO FONTE_RECURSO (VERSION,ATIVO,DATE_CREATED,LAST_UPDATED,PRIMARIA,CODIGO,DESCRICAO,ESPECIFICACAO) VALUES (0,'S',SYSDATE,SYSDATE,0,23110000,'Transferência de Recursos do Fundo Nacional de Assistência Social - FNAS','Controle dos recursos não enquadrados em especificações próprias, cuja destinação encontra-se vinculada a programas da saúde.');</v>
      </c>
    </row>
    <row r="118" spans="1:10" ht="46" thickBot="1" x14ac:dyDescent="0.25">
      <c r="A118" s="39">
        <v>2312</v>
      </c>
      <c r="B118" s="40">
        <v>0</v>
      </c>
      <c r="C118" s="41" t="s">
        <v>100</v>
      </c>
      <c r="D118" s="38" t="s">
        <v>101</v>
      </c>
      <c r="F118" t="str">
        <f t="shared" si="80"/>
        <v>23120000</v>
      </c>
      <c r="G118" s="58" t="str">
        <f t="shared" si="81"/>
        <v>'Transferências de Convênios - Assistência Social'</v>
      </c>
      <c r="H118" s="58" t="str">
        <f t="shared" si="82"/>
        <v>Controle dos recursos originários de transferências em virtude de assinatura de convênios ou legislações específicas, cuja destinação encontra-se vinculada a programas da assistência social.</v>
      </c>
      <c r="I118" t="str">
        <f t="shared" si="58"/>
        <v>'Controle os recursos originários de transferências do Fundo Nacional de Assistência Social - Lei Federal nº 8.742, 07/12/1993.'</v>
      </c>
      <c r="J118" t="str">
        <f t="shared" si="83"/>
        <v>INSERT INTO FONTE_RECURSO (VERSION,ATIVO,DATE_CREATED,LAST_UPDATED,PRIMARIA,CODIGO,DESCRICAO,ESPECIFICACAO) VALUES (0,'S',SYSDATE,SYSDATE,0,23120000,'Transferências de Convênios - Assistência Social','Controle os recursos originários de transferências do Fundo Nacional de Assistência Social - Lei Federal nº 8.742, 07/12/1993.');</v>
      </c>
    </row>
    <row r="119" spans="1:10" ht="46" thickBot="1" x14ac:dyDescent="0.25">
      <c r="A119" s="39">
        <v>2390</v>
      </c>
      <c r="B119" s="40">
        <v>0</v>
      </c>
      <c r="C119" s="41" t="s">
        <v>102</v>
      </c>
      <c r="D119" s="38" t="s">
        <v>103</v>
      </c>
      <c r="F119" t="str">
        <f t="shared" si="80"/>
        <v>23900000</v>
      </c>
      <c r="G119" s="58" t="str">
        <f t="shared" si="81"/>
        <v>'Outros Recursos Vinculados à Assistência Social'</v>
      </c>
      <c r="H119" s="58" t="str">
        <f t="shared" si="82"/>
        <v>Controle dos recursos não enquadrados em especificações próprias, cuja destinação encontra-se vinculada a programas da assistência social.</v>
      </c>
      <c r="I119" t="str">
        <f t="shared" si="58"/>
        <v>'Controle dos recursos originários de transferências em virtude de assinatura de convênios ou legislações específicas, cuja destinação encontra-se vinculada a programas da assistência social.'</v>
      </c>
      <c r="J119" t="str">
        <f t="shared" si="83"/>
        <v>INSERT INTO FONTE_RECURSO (VERSION,ATIVO,DATE_CREATED,LAST_UPDATED,PRIMARIA,CODIGO,DESCRICAO,ESPECIFICACAO) VALUES (0,'S',SYSDATE,SYSDATE,0,23900000,'Outros Recursos Vinculados à Assistência Social','Controle dos recursos originários de transferências em virtude de assinatura de convênios ou legislações específicas, cuja destinação encontra-se vinculada a programas da assistência social.');</v>
      </c>
    </row>
    <row r="120" spans="1:10" ht="61" thickBot="1" x14ac:dyDescent="0.25">
      <c r="A120" s="44">
        <v>2410</v>
      </c>
      <c r="B120" s="45">
        <v>0</v>
      </c>
      <c r="C120" s="43" t="s">
        <v>104</v>
      </c>
      <c r="D120" s="50" t="s">
        <v>105</v>
      </c>
      <c r="F120" t="str">
        <f t="shared" si="55"/>
        <v>24100000</v>
      </c>
      <c r="G120" s="58" t="str">
        <f t="shared" si="56"/>
        <v>'Recursos vinculados ao RPPS - Fundo em Capitalização (Plano Previdenciário)'</v>
      </c>
      <c r="H120" s="58" t="str">
        <f t="shared" si="57"/>
        <v>Controle dos recursos vinculados ao fundo em capitalização do RPPS. Esse plano existe tanto nos entes que segregaram quanto nos que não segregaram a massa dos segurados.</v>
      </c>
      <c r="I120" t="str">
        <f t="shared" si="58"/>
        <v>'Controle dos recursos não enquadrados em especificações próprias, cuja destinação encontra-se vinculada a programas da assistência social.'</v>
      </c>
      <c r="J120" t="str">
        <f t="shared" si="59"/>
        <v>INSERT INTO FONTE_RECURSO (VERSION,ATIVO,DATE_CREATED,LAST_UPDATED,PRIMARIA,CODIGO,DESCRICAO,ESPECIFICACAO) VALUES (0,'S',SYSDATE,SYSDATE,0,24100000,'Recursos vinculados ao RPPS - Fundo em Capitalização (Plano Previdenciário)','Controle dos recursos não enquadrados em especificações próprias, cuja destinação encontra-se vinculada a programas da assistência social.');</v>
      </c>
    </row>
    <row r="121" spans="1:10" ht="60" x14ac:dyDescent="0.2">
      <c r="A121" s="44">
        <v>2420</v>
      </c>
      <c r="B121" s="45">
        <v>0</v>
      </c>
      <c r="C121" s="43" t="s">
        <v>106</v>
      </c>
      <c r="D121" s="50" t="s">
        <v>107</v>
      </c>
      <c r="F121" t="str">
        <f t="shared" si="55"/>
        <v>24200000</v>
      </c>
      <c r="G121" s="58" t="str">
        <f t="shared" si="56"/>
        <v>'Recursos vinculados ao RPPS - Fundo em Repartição (Plano Financeiro)'</v>
      </c>
      <c r="H121" s="58" t="str">
        <f t="shared" si="57"/>
        <v>Controle dos recursos vinculados ao fundo em repartiçãoo do RPPS. Esse plano existe somente nos entes que segregaram a massa dos segurados.</v>
      </c>
      <c r="I121" t="str">
        <f t="shared" si="58"/>
        <v>'Controle dos recursos vinculados ao fundo em capitalização do RPPS. Esse plano existe tanto nos entes que segregaram quanto nos que não segregaram a massa dos segurados.'</v>
      </c>
      <c r="J121" t="str">
        <f t="shared" si="59"/>
        <v>INSERT INTO FONTE_RECURSO (VERSION,ATIVO,DATE_CREATED,LAST_UPDATED,PRIMARIA,CODIGO,DESCRICAO,ESPECIFICACAO) VALUES (0,'S',SYSDATE,SYSDATE,0,24200000,'Recursos vinculados ao RPPS - Fundo em Repartição (Plano Financeiro)','Controle dos recursos vinculados ao fundo em capitalização do RPPS. Esse plano existe tanto nos entes que segregaram quanto nos que não segregaram a massa dos segurados.');</v>
      </c>
    </row>
    <row r="122" spans="1:10" ht="46" thickBot="1" x14ac:dyDescent="0.25">
      <c r="A122" s="44">
        <v>2430</v>
      </c>
      <c r="B122" s="45">
        <v>0</v>
      </c>
      <c r="C122" s="43" t="s">
        <v>108</v>
      </c>
      <c r="D122" s="50" t="s">
        <v>109</v>
      </c>
      <c r="F122" t="str">
        <f t="shared" si="55"/>
        <v>24300000</v>
      </c>
      <c r="G122" s="58" t="str">
        <f t="shared" si="56"/>
        <v>'Recursos vinculados ao RPPS - Taxa de Administração'</v>
      </c>
      <c r="H122" s="58" t="str">
        <f t="shared" si="57"/>
        <v>Constrole dos recursos destinados ao custeio das despesas necessárias à organização e ao funcionamento da unidade gestora do RPPS.</v>
      </c>
      <c r="I122" t="str">
        <f t="shared" si="58"/>
        <v>'Controle dos recursos vinculados ao fundo em repartiçãoo do RPPS. Esse plano existe somente nos entes que segregaram a massa dos segurados.'</v>
      </c>
      <c r="J122" t="str">
        <f t="shared" si="59"/>
        <v>INSERT INTO FONTE_RECURSO (VERSION,ATIVO,DATE_CREATED,LAST_UPDATED,PRIMARIA,CODIGO,DESCRICAO,ESPECIFICACAO) VALUES (0,'S',SYSDATE,SYSDATE,0,24300000,'Recursos vinculados ao RPPS - Taxa de Administração','Controle dos recursos vinculados ao fundo em repartiçãoo do RPPS. Esse plano existe somente nos entes que segregaram a massa dos segurados.');</v>
      </c>
    </row>
    <row r="123" spans="1:10" ht="31" thickBot="1" x14ac:dyDescent="0.25">
      <c r="A123" s="44">
        <v>2450</v>
      </c>
      <c r="B123" s="45">
        <v>0</v>
      </c>
      <c r="C123" s="43" t="s">
        <v>110</v>
      </c>
      <c r="D123" s="50" t="s">
        <v>111</v>
      </c>
      <c r="F123" t="str">
        <f t="shared" si="55"/>
        <v>24500000</v>
      </c>
      <c r="G123" s="58" t="str">
        <f t="shared" si="56"/>
        <v>'Recursos vinculados ao RGPS '</v>
      </c>
      <c r="H123" s="58" t="str">
        <f t="shared" si="57"/>
        <v>Controle dos recursos vinculados ao RGPS (uso exclusivo da União).</v>
      </c>
      <c r="I123" t="str">
        <f t="shared" si="58"/>
        <v>'Constrole dos recursos destinados ao custeio das despesas necessárias à organização e ao funcionamento da unidade gestora do RPPS.'</v>
      </c>
      <c r="J123" t="str">
        <f t="shared" si="59"/>
        <v>INSERT INTO FONTE_RECURSO (VERSION,ATIVO,DATE_CREATED,LAST_UPDATED,PRIMARIA,CODIGO,DESCRICAO,ESPECIFICACAO) VALUES (0,'S',SYSDATE,SYSDATE,0,24500000,'Recursos vinculados ao RGPS ','Constrole dos recursos destinados ao custeio das despesas necessárias à organização e ao funcionamento da unidade gestora do RPPS.');</v>
      </c>
    </row>
    <row r="124" spans="1:10" ht="46" thickBot="1" x14ac:dyDescent="0.25">
      <c r="A124" s="44">
        <v>2460</v>
      </c>
      <c r="B124" s="45">
        <v>0</v>
      </c>
      <c r="C124" s="43" t="s">
        <v>112</v>
      </c>
      <c r="D124" s="50" t="s">
        <v>113</v>
      </c>
      <c r="F124" t="str">
        <f t="shared" si="55"/>
        <v>24600000</v>
      </c>
      <c r="G124" s="58" t="str">
        <f t="shared" si="56"/>
        <v>'Recursos vinculados às pensões e aos inativos militares'</v>
      </c>
      <c r="H124" s="58" t="str">
        <f t="shared" si="57"/>
        <v>Controle dos recursos vinculados aos benefícios previdenciários concedidos aos militares e pensionistas militares.</v>
      </c>
      <c r="I124" t="str">
        <f t="shared" si="58"/>
        <v>'Controle dos recursos vinculados ao RGPS (uso exclusivo da União).'</v>
      </c>
      <c r="J124" t="str">
        <f t="shared" si="59"/>
        <v>INSERT INTO FONTE_RECURSO (VERSION,ATIVO,DATE_CREATED,LAST_UPDATED,PRIMARIA,CODIGO,DESCRICAO,ESPECIFICACAO) VALUES (0,'S',SYSDATE,SYSDATE,0,24600000,'Recursos vinculados às pensões e aos inativos militares','Controle dos recursos vinculados ao RGPS (uso exclusivo da União).');</v>
      </c>
    </row>
    <row r="125" spans="1:10" ht="76" thickBot="1" x14ac:dyDescent="0.25">
      <c r="A125" s="39">
        <v>2510</v>
      </c>
      <c r="B125" s="40">
        <v>0</v>
      </c>
      <c r="C125" s="41" t="s">
        <v>114</v>
      </c>
      <c r="D125" s="38" t="s">
        <v>115</v>
      </c>
      <c r="F125" t="str">
        <f t="shared" si="55"/>
        <v>25100000</v>
      </c>
      <c r="G125" s="58" t="str">
        <f t="shared" si="56"/>
        <v>'Outras Transferências de Convênios ou Contratos de Repasse da União'</v>
      </c>
      <c r="H125" s="58" t="str">
        <f t="shared" si="57"/>
        <v>Recursos originários de transferências federais em virtude de assinatura de convênios, contratos de repasse ou legislações específicas, cuja destinação encontra-se vinculada aos seus objetos. Não serão controlados por esta fonte os recursos de convênios vinculados a programas da educação, da saúde e da assistência social, cujo controle será realizado através das fontes 125, 220 e 312, respectivamente.</v>
      </c>
      <c r="I125" t="str">
        <f t="shared" si="58"/>
        <v>'Controle dos recursos vinculados aos benefícios previdenciários concedidos aos militares e pensionistas militares.'</v>
      </c>
      <c r="J125" t="str">
        <f t="shared" si="59"/>
        <v>INSERT INTO FONTE_RECURSO (VERSION,ATIVO,DATE_CREATED,LAST_UPDATED,PRIMARIA,CODIGO,DESCRICAO,ESPECIFICACAO) VALUES (0,'S',SYSDATE,SYSDATE,0,25100000,'Outras Transferências de Convênios ou Contratos de Repasse da União','Controle dos recursos vinculados aos benefícios previdenciários concedidos aos militares e pensionistas militares.');</v>
      </c>
    </row>
    <row r="126" spans="1:10" ht="76" thickBot="1" x14ac:dyDescent="0.25">
      <c r="A126" s="39">
        <v>2520</v>
      </c>
      <c r="B126" s="40">
        <v>0</v>
      </c>
      <c r="C126" s="41" t="s">
        <v>116</v>
      </c>
      <c r="D126" s="38" t="s">
        <v>117</v>
      </c>
      <c r="F126" t="str">
        <f t="shared" si="55"/>
        <v>25200000</v>
      </c>
      <c r="G126" s="58" t="str">
        <f t="shared" si="56"/>
        <v>'Outras Transferências de Convênios ou Contratos de Repasse dos Estados'</v>
      </c>
      <c r="H126" s="58" t="str">
        <f t="shared" si="57"/>
        <v>Recursos originários de transferências estaduais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 cujo controle será realizado através das fontes 125, 220 e 312, respectivamente.</v>
      </c>
      <c r="I126" t="str">
        <f t="shared" si="58"/>
        <v>'Recursos originários de transferências federais em virtude de assinatura de convênios, contratos de repasse ou legislações específicas, cuja destinação encontra-se vinculada aos seus objetos. Não serão controlados por esta fonte os recursos de convênios vinculados a programas da educação, da saúde e da assistência social, cujo controle será realizado através das fontes 125, 220 e 312, respectivamente.'</v>
      </c>
      <c r="J126" t="str">
        <f t="shared" si="59"/>
        <v>INSERT INTO FONTE_RECURSO (VERSION,ATIVO,DATE_CREATED,LAST_UPDATED,PRIMARIA,CODIGO,DESCRICAO,ESPECIFICACAO) VALUES (0,'S',SYSDATE,SYSDATE,0,25200000,'Outras Transferências de Convênios ou Contratos de Repasse dos Estados','Recursos originários de transferências federais em virtude de assinatura de convênios, contratos de repasse ou legislações específicas, cuja destinação encontra-se vinculada aos seus objetos. Não serão controlados por esta fonte os recursos de convênios vinculados a programas da educação, da saúde e da assistência social, cujo controle será realizado através das fontes 125, 220 e 312, respectivamente.');</v>
      </c>
    </row>
    <row r="127" spans="1:10" ht="46" thickBot="1" x14ac:dyDescent="0.25">
      <c r="A127" s="39">
        <v>2530</v>
      </c>
      <c r="B127" s="40">
        <v>0</v>
      </c>
      <c r="C127" s="41" t="s">
        <v>118</v>
      </c>
      <c r="D127" s="38" t="s">
        <v>119</v>
      </c>
      <c r="F127" t="str">
        <f t="shared" si="55"/>
        <v>25300000</v>
      </c>
      <c r="G127" s="58" t="str">
        <f t="shared" si="56"/>
        <v>'Transferência da União Referente a Royalties do Petróleo'</v>
      </c>
      <c r="H127" s="58" t="str">
        <f t="shared" si="57"/>
        <v>Controle dos recursos originários da arrecadação da cota-parte royalties.</v>
      </c>
      <c r="I127" t="str">
        <f t="shared" si="58"/>
        <v>'Recursos originários de transferências estaduais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 cujo controle será realizado através das fontes 125, 220 e 312, respectivamente.'</v>
      </c>
      <c r="J127" t="str">
        <f t="shared" si="59"/>
        <v>INSERT INTO FONTE_RECURSO (VERSION,ATIVO,DATE_CREATED,LAST_UPDATED,PRIMARIA,CODIGO,DESCRICAO,ESPECIFICACAO) VALUES (0,'S',SYSDATE,SYSDATE,0,25300000,'Transferência da União Referente a Royalties do Petróleo','Recursos originários de transferências estaduais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 cujo controle será realizado através das fontes 125, 220 e 312, respectivamente.');</v>
      </c>
    </row>
    <row r="128" spans="1:10" ht="46" thickBot="1" x14ac:dyDescent="0.25">
      <c r="A128" s="39">
        <v>2540</v>
      </c>
      <c r="B128" s="40">
        <v>0</v>
      </c>
      <c r="C128" s="41" t="s">
        <v>120</v>
      </c>
      <c r="D128" s="38" t="s">
        <v>121</v>
      </c>
      <c r="F128" t="str">
        <f t="shared" si="55"/>
        <v>25400000</v>
      </c>
      <c r="G128" s="58" t="str">
        <f t="shared" si="56"/>
        <v>'Transferência dos Estados Referente a Royalties do Petróleo'</v>
      </c>
      <c r="H128" s="58" t="str">
        <f t="shared" si="57"/>
        <v>Controle dos recursos originários das transferências de royalties pelos Estados.</v>
      </c>
      <c r="I128" t="str">
        <f t="shared" si="58"/>
        <v>'Controle dos recursos originários da arrecadação da cota-parte royalties.'</v>
      </c>
      <c r="J128" t="str">
        <f t="shared" si="59"/>
        <v>INSERT INTO FONTE_RECURSO (VERSION,ATIVO,DATE_CREATED,LAST_UPDATED,PRIMARIA,CODIGO,DESCRICAO,ESPECIFICACAO) VALUES (0,'S',SYSDATE,SYSDATE,0,25400000,'Transferência dos Estados Referente a Royalties do Petróleo','Controle dos recursos originários da arrecadação da cota-parte royalties.');</v>
      </c>
    </row>
    <row r="129" spans="1:10" ht="31" thickBot="1" x14ac:dyDescent="0.25">
      <c r="A129" s="44">
        <v>2550</v>
      </c>
      <c r="B129" s="40">
        <v>0</v>
      </c>
      <c r="C129" s="43" t="s">
        <v>122</v>
      </c>
      <c r="D129" s="50" t="s">
        <v>123</v>
      </c>
      <c r="F129" t="str">
        <f t="shared" si="55"/>
        <v>25500000</v>
      </c>
      <c r="G129" s="58" t="str">
        <f t="shared" si="56"/>
        <v>'Transferência Especial da União '</v>
      </c>
      <c r="H129" s="58" t="str">
        <f t="shared" si="57"/>
        <v>Controle dos recursos provenientes de emendas individuais impositivas ao orçamento da União nos termos do art. 166-A, inciso I, da Constituição Federal.</v>
      </c>
      <c r="I129" t="str">
        <f t="shared" si="58"/>
        <v>'Controle dos recursos originários das transferências de royalties pelos Estados.'</v>
      </c>
      <c r="J129" t="str">
        <f t="shared" si="59"/>
        <v>INSERT INTO FONTE_RECURSO (VERSION,ATIVO,DATE_CREATED,LAST_UPDATED,PRIMARIA,CODIGO,DESCRICAO,ESPECIFICACAO) VALUES (0,'S',SYSDATE,SYSDATE,0,25500000,'Transferência Especial da União ','Controle dos recursos originários das transferências de royalties pelos Estados.');</v>
      </c>
    </row>
    <row r="130" spans="1:10" ht="76" thickBot="1" x14ac:dyDescent="0.25">
      <c r="A130" s="44">
        <v>2560</v>
      </c>
      <c r="B130" s="40">
        <v>0</v>
      </c>
      <c r="C130" s="43" t="s">
        <v>124</v>
      </c>
      <c r="D130" s="50" t="s">
        <v>125</v>
      </c>
      <c r="F130" t="str">
        <f t="shared" si="55"/>
        <v>25600000</v>
      </c>
      <c r="G130" s="58" t="str">
        <f t="shared" si="56"/>
        <v>'Transferências da União – inciso I do art. 5º da Lei Complementar 173/2020'</v>
      </c>
      <c r="H130" s="58" t="str">
        <f t="shared" si="57"/>
        <v>Controle dos recursos provenientes de transferência da União com base no disposto no inciso I do art. 5º da lei complementar 173/2020.</v>
      </c>
      <c r="I130" t="str">
        <f t="shared" si="58"/>
        <v>'Controle dos recursos provenientes de emendas individuais impositivas ao orçamento da União nos termos do art. 166-A, inciso I, da Constituição Federal.'</v>
      </c>
      <c r="J130" t="str">
        <f t="shared" si="59"/>
        <v>INSERT INTO FONTE_RECURSO (VERSION,ATIVO,DATE_CREATED,LAST_UPDATED,PRIMARIA,CODIGO,DESCRICAO,ESPECIFICACAO) VALUES (0,'S',SYSDATE,SYSDATE,0,25600000,'Transferências da União – inciso I do art. 5º da Lei Complementar 173/2020','Controle dos recursos provenientes de emendas individuais impositivas ao orçamento da União nos termos do art. 166-A, inciso I, da Constituição Federal.');</v>
      </c>
    </row>
    <row r="131" spans="1:10" ht="61" thickBot="1" x14ac:dyDescent="0.25">
      <c r="A131" s="44">
        <v>2570</v>
      </c>
      <c r="B131" s="40">
        <v>0</v>
      </c>
      <c r="C131" s="43" t="s">
        <v>126</v>
      </c>
      <c r="D131" s="50" t="s">
        <v>119</v>
      </c>
      <c r="F131" t="str">
        <f t="shared" si="55"/>
        <v>25700000</v>
      </c>
      <c r="G131" s="58" t="str">
        <f t="shared" si="56"/>
        <v>'Compensação Financeira pela Exploração de Recursos'</v>
      </c>
      <c r="H131" s="58" t="str">
        <f t="shared" si="57"/>
        <v>Controle dos recursos originários da arrecadação da cota-parte royalties.</v>
      </c>
      <c r="I131" t="str">
        <f t="shared" si="58"/>
        <v>'Controle dos recursos provenientes de transferência da União com base no disposto no inciso I do art. 5º da lei complementar 173/2020.'</v>
      </c>
      <c r="J131" t="str">
        <f t="shared" si="59"/>
        <v>INSERT INTO FONTE_RECURSO (VERSION,ATIVO,DATE_CREATED,LAST_UPDATED,PRIMARIA,CODIGO,DESCRICAO,ESPECIFICACAO) VALUES (0,'S',SYSDATE,SYSDATE,0,25700000,'Compensação Financeira pela Exploração de Recursos','Controle dos recursos provenientes de transferência da União com base no disposto no inciso I do art. 5º da lei complementar 173/2020.');</v>
      </c>
    </row>
    <row r="132" spans="1:10" ht="61" thickBot="1" x14ac:dyDescent="0.25">
      <c r="A132" s="44">
        <v>2570</v>
      </c>
      <c r="B132" s="40">
        <v>1</v>
      </c>
      <c r="C132" s="43" t="s">
        <v>127</v>
      </c>
      <c r="D132" s="50" t="s">
        <v>119</v>
      </c>
      <c r="F132" t="str">
        <f t="shared" si="55"/>
        <v>25700001</v>
      </c>
      <c r="G132" s="58" t="str">
        <f t="shared" si="56"/>
        <v>'Compensação Financeira pela Exploração de Recursos Minerais'</v>
      </c>
      <c r="H132" s="58" t="str">
        <f t="shared" si="57"/>
        <v>Controle dos recursos originários da arrecadação da cota-parte royalties.</v>
      </c>
      <c r="I132" t="str">
        <f t="shared" si="58"/>
        <v>'Controle dos recursos originários da arrecadação da cota-parte royalties.'</v>
      </c>
      <c r="J132" t="str">
        <f t="shared" si="59"/>
        <v>INSERT INTO FONTE_RECURSO (VERSION,ATIVO,DATE_CREATED,LAST_UPDATED,PRIMARIA,CODIGO,DESCRICAO,ESPECIFICACAO) VALUES (0,'S',SYSDATE,SYSDATE,0,25700001,'Compensação Financeira pela Exploração de Recursos Minerais','Controle dos recursos originários da arrecadação da cota-parte royalties.');</v>
      </c>
    </row>
    <row r="133" spans="1:10" ht="61" thickBot="1" x14ac:dyDescent="0.25">
      <c r="A133" s="44">
        <v>2570</v>
      </c>
      <c r="B133" s="40">
        <v>2</v>
      </c>
      <c r="C133" s="43" t="s">
        <v>128</v>
      </c>
      <c r="D133" s="50" t="s">
        <v>119</v>
      </c>
      <c r="F133" t="str">
        <f t="shared" ref="F133:F173" si="84">_xlfn.CONCAT(A133,RIGHT(B133+10000,4))</f>
        <v>25700002</v>
      </c>
      <c r="G133" s="58" t="str">
        <f t="shared" ref="G133:G173" si="85">_xlfn.CONCAT("'",CLEAN(C133),"'")</f>
        <v>'Compensação Financeira pela Exploração de Recursos Hídricos'</v>
      </c>
      <c r="H133" s="58" t="str">
        <f t="shared" ref="H133:H173" si="86">IF(D133&lt;&gt;"",D133,H132)</f>
        <v>Controle dos recursos originários da arrecadação da cota-parte royalties.</v>
      </c>
      <c r="I133" t="str">
        <f t="shared" ref="I133:I173" si="87">_xlfn.CONCAT("'",IF(H132&lt;&gt;"",H132,"*ERR0*"),"'")</f>
        <v>'Controle dos recursos originários da arrecadação da cota-parte royalties.'</v>
      </c>
      <c r="J133" t="str">
        <f t="shared" ref="J133:J173" si="88">_xlfn.CONCAT("INSERT INTO FONTE_RECURSO (VERSION,ATIVO,DATE_CREATED,LAST_UPDATED,PRIMARIA,CODIGO,DESCRICAO,ESPECIFICACAO) VALUES (0,'S',SYSDATE,SYSDATE,0,",F133,",",G133,",",I133,");")</f>
        <v>INSERT INTO FONTE_RECURSO (VERSION,ATIVO,DATE_CREATED,LAST_UPDATED,PRIMARIA,CODIGO,DESCRICAO,ESPECIFICACAO) VALUES (0,'S',SYSDATE,SYSDATE,0,25700002,'Compensação Financeira pela Exploração de Recursos Hídricos','Controle dos recursos originários da arrecadação da cota-parte royalties.');</v>
      </c>
    </row>
    <row r="134" spans="1:10" ht="61" thickBot="1" x14ac:dyDescent="0.25">
      <c r="A134" s="44">
        <v>2570</v>
      </c>
      <c r="B134" s="40">
        <v>3</v>
      </c>
      <c r="C134" s="43" t="s">
        <v>129</v>
      </c>
      <c r="D134" s="50" t="s">
        <v>119</v>
      </c>
      <c r="F134" t="str">
        <f t="shared" si="84"/>
        <v>25700003</v>
      </c>
      <c r="G134" s="58" t="str">
        <f t="shared" si="85"/>
        <v>'Compensação Financeira pela Exploração de Recursos Florestais'</v>
      </c>
      <c r="H134" s="58" t="str">
        <f t="shared" si="86"/>
        <v>Controle dos recursos originários da arrecadação da cota-parte royalties.</v>
      </c>
      <c r="I134" t="str">
        <f t="shared" si="87"/>
        <v>'Controle dos recursos originários da arrecadação da cota-parte royalties.'</v>
      </c>
      <c r="J134" t="str">
        <f t="shared" si="88"/>
        <v>INSERT INTO FONTE_RECURSO (VERSION,ATIVO,DATE_CREATED,LAST_UPDATED,PRIMARIA,CODIGO,DESCRICAO,ESPECIFICACAO) VALUES (0,'S',SYSDATE,SYSDATE,0,25700003,'Compensação Financeira pela Exploração de Recursos Florestais','Controle dos recursos originários da arrecadação da cota-parte royalties.');</v>
      </c>
    </row>
    <row r="135" spans="1:10" ht="46" thickBot="1" x14ac:dyDescent="0.25">
      <c r="A135" s="44">
        <v>2580</v>
      </c>
      <c r="B135" s="40">
        <v>0</v>
      </c>
      <c r="C135" s="43" t="s">
        <v>130</v>
      </c>
      <c r="D135" s="50" t="s">
        <v>131</v>
      </c>
      <c r="F135" t="str">
        <f t="shared" si="84"/>
        <v>25800000</v>
      </c>
      <c r="G135" s="58" t="str">
        <f t="shared" si="85"/>
        <v>'Transferência do Estado cota-parte ICMS VERDE'</v>
      </c>
      <c r="H135" s="58" t="str">
        <f t="shared" si="86"/>
        <v>Controle dos recursos originários da arrecadação da cota-parte de ICMS.</v>
      </c>
      <c r="I135" t="str">
        <f t="shared" si="87"/>
        <v>'Controle dos recursos originários da arrecadação da cota-parte royalties.'</v>
      </c>
      <c r="J135" t="str">
        <f t="shared" si="88"/>
        <v>INSERT INTO FONTE_RECURSO (VERSION,ATIVO,DATE_CREATED,LAST_UPDATED,PRIMARIA,CODIGO,DESCRICAO,ESPECIFICACAO) VALUES (0,'S',SYSDATE,SYSDATE,0,25800000,'Transferência do Estado cota-parte ICMS VERDE','Controle dos recursos originários da arrecadação da cota-parte royalties.');</v>
      </c>
    </row>
    <row r="136" spans="1:10" ht="76" thickBot="1" x14ac:dyDescent="0.25">
      <c r="A136" s="44">
        <v>2590</v>
      </c>
      <c r="B136" s="40">
        <v>0</v>
      </c>
      <c r="C136" s="43" t="s">
        <v>132</v>
      </c>
      <c r="D136" s="50" t="s">
        <v>133</v>
      </c>
      <c r="F136" t="str">
        <f t="shared" si="84"/>
        <v>25900000</v>
      </c>
      <c r="G136" s="58" t="str">
        <f t="shared" si="85"/>
        <v>'Transferência da União originária da Cessão Onerosa do Bônus do Pré–Sal para os municípios'</v>
      </c>
      <c r="H136" s="58" t="str">
        <f t="shared" si="86"/>
        <v>Controle dos recursos originários da arrecadação da Cessão Onerosa do Bônus do Pré–Sal.</v>
      </c>
      <c r="I136" t="str">
        <f t="shared" si="87"/>
        <v>'Controle dos recursos originários da arrecadação da cota-parte de ICMS.'</v>
      </c>
      <c r="J136" t="str">
        <f t="shared" si="88"/>
        <v>INSERT INTO FONTE_RECURSO (VERSION,ATIVO,DATE_CREATED,LAST_UPDATED,PRIMARIA,CODIGO,DESCRICAO,ESPECIFICACAO) VALUES (0,'S',SYSDATE,SYSDATE,0,25900000,'Transferência da União originária da Cessão Onerosa do Bônus do Pré–Sal para os municípios','Controle dos recursos originários da arrecadação da cota-parte de ICMS.');</v>
      </c>
    </row>
    <row r="137" spans="1:10" ht="46" thickBot="1" x14ac:dyDescent="0.25">
      <c r="A137" s="39">
        <v>2610</v>
      </c>
      <c r="B137" s="40">
        <v>0</v>
      </c>
      <c r="C137" s="41" t="s">
        <v>134</v>
      </c>
      <c r="D137" s="38" t="s">
        <v>135</v>
      </c>
      <c r="F137" t="str">
        <f t="shared" si="84"/>
        <v>26100000</v>
      </c>
      <c r="G137" s="58" t="str">
        <f t="shared" si="85"/>
        <v>'Contribuição de Intervenção no Domínio Econômico - CIDE'</v>
      </c>
      <c r="H137" s="58" t="str">
        <f t="shared" si="86"/>
        <v>Controle dos recursos da CIDE.</v>
      </c>
      <c r="I137" t="str">
        <f t="shared" si="87"/>
        <v>'Controle dos recursos originários da arrecadação da Cessão Onerosa do Bônus do Pré–Sal.'</v>
      </c>
      <c r="J137" t="str">
        <f t="shared" si="88"/>
        <v>INSERT INTO FONTE_RECURSO (VERSION,ATIVO,DATE_CREATED,LAST_UPDATED,PRIMARIA,CODIGO,DESCRICAO,ESPECIFICACAO) VALUES (0,'S',SYSDATE,SYSDATE,0,26100000,'Contribuição de Intervenção no Domínio Econômico - CIDE','Controle dos recursos originários da arrecadação da Cessão Onerosa do Bônus do Pré–Sal.');</v>
      </c>
    </row>
    <row r="138" spans="1:10" ht="61" thickBot="1" x14ac:dyDescent="0.25">
      <c r="A138" s="39">
        <v>2620</v>
      </c>
      <c r="B138" s="40">
        <v>0</v>
      </c>
      <c r="C138" s="41" t="s">
        <v>136</v>
      </c>
      <c r="D138" s="64" t="s">
        <v>137</v>
      </c>
      <c r="F138" t="str">
        <f t="shared" ref="F138:F142" si="89">_xlfn.CONCAT(A138,RIGHT(B138+10000,4))</f>
        <v>26200000</v>
      </c>
      <c r="G138" s="58" t="str">
        <f t="shared" ref="G138:G142" si="90">_xlfn.CONCAT("'",CLEAN(C138),"'")</f>
        <v>'Contribuição para o Custeio do Serviço de Iluminação Pública - COSIP'</v>
      </c>
      <c r="H138" s="58" t="str">
        <f t="shared" ref="H138:H142" si="91">IF(D138&lt;&gt;"",D138,H137)</f>
        <v>Controle dos recursos da COSIP, nos termos do artigo 149-A da Constituição Federal da República.</v>
      </c>
      <c r="I138" t="str">
        <f t="shared" si="87"/>
        <v>'Controle dos recursos da CIDE.'</v>
      </c>
      <c r="J138" t="str">
        <f t="shared" ref="J138:J142" si="92">_xlfn.CONCAT("INSERT INTO FONTE_RECURSO (VERSION,ATIVO,DATE_CREATED,LAST_UPDATED,PRIMARIA,CODIGO,DESCRICAO,ESPECIFICACAO) VALUES (0,'S',SYSDATE,SYSDATE,0,",F138,",",G138,",",I138,");")</f>
        <v>INSERT INTO FONTE_RECURSO (VERSION,ATIVO,DATE_CREATED,LAST_UPDATED,PRIMARIA,CODIGO,DESCRICAO,ESPECIFICACAO) VALUES (0,'S',SYSDATE,SYSDATE,0,26200000,'Contribuição para o Custeio do Serviço de Iluminação Pública - COSIP','Controle dos recursos da CIDE.');</v>
      </c>
    </row>
    <row r="139" spans="1:10" ht="31" thickBot="1" x14ac:dyDescent="0.25">
      <c r="A139" s="39">
        <v>2630</v>
      </c>
      <c r="B139" s="40">
        <v>0</v>
      </c>
      <c r="C139" s="41" t="s">
        <v>138</v>
      </c>
      <c r="D139" s="38" t="s">
        <v>139</v>
      </c>
      <c r="F139" t="str">
        <f t="shared" si="89"/>
        <v>26300000</v>
      </c>
      <c r="G139" s="58" t="str">
        <f t="shared" si="90"/>
        <v>'Recursos Vinculados ao Trânsito'</v>
      </c>
      <c r="H139" s="58" t="str">
        <f t="shared" si="91"/>
        <v>Controle dos recursos com a cobrança das multas de trânsito nos termos do artigo nº. 320 da Lei nº 9.503/1997 - Código de Trânsito Brasileiro.</v>
      </c>
      <c r="I139" t="str">
        <f t="shared" si="87"/>
        <v>'Controle dos recursos da COSIP, nos termos do artigo 149-A da Constituição Federal da República.'</v>
      </c>
      <c r="J139" t="str">
        <f t="shared" si="92"/>
        <v>INSERT INTO FONTE_RECURSO (VERSION,ATIVO,DATE_CREATED,LAST_UPDATED,PRIMARIA,CODIGO,DESCRICAO,ESPECIFICACAO) VALUES (0,'S',SYSDATE,SYSDATE,0,26300000,'Recursos Vinculados ao Trânsito','Controle dos recursos da COSIP, nos termos do artigo 149-A da Constituição Federal da República.');</v>
      </c>
    </row>
    <row r="140" spans="1:10" ht="31" thickBot="1" x14ac:dyDescent="0.25">
      <c r="A140" s="39">
        <v>2910</v>
      </c>
      <c r="B140" s="40">
        <v>0</v>
      </c>
      <c r="C140" s="41" t="s">
        <v>140</v>
      </c>
      <c r="D140" s="38" t="s">
        <v>141</v>
      </c>
      <c r="F140" t="str">
        <f t="shared" si="89"/>
        <v>29100000</v>
      </c>
      <c r="G140" s="58" t="str">
        <f t="shared" si="90"/>
        <v>'Recursos próprios dos consórcios'</v>
      </c>
      <c r="H140" s="58" t="str">
        <f t="shared" si="91"/>
        <v>Controle dos recursos próprios dos Consórcios Públicos</v>
      </c>
      <c r="I140" t="str">
        <f t="shared" si="87"/>
        <v>'Controle dos recursos com a cobrança das multas de trânsito nos termos do artigo nº. 320 da Lei nº 9.503/1997 - Código de Trânsito Brasileiro.'</v>
      </c>
      <c r="J140" t="str">
        <f t="shared" si="92"/>
        <v>INSERT INTO FONTE_RECURSO (VERSION,ATIVO,DATE_CREATED,LAST_UPDATED,PRIMARIA,CODIGO,DESCRICAO,ESPECIFICACAO) VALUES (0,'S',SYSDATE,SYSDATE,0,29100000,'Recursos próprios dos consórcios','Controle dos recursos com a cobrança das multas de trânsito nos termos do artigo nº. 320 da Lei nº 9.503/1997 - Código de Trânsito Brasileiro.');</v>
      </c>
    </row>
    <row r="141" spans="1:10" ht="31" thickBot="1" x14ac:dyDescent="0.25">
      <c r="A141" s="39">
        <v>2920</v>
      </c>
      <c r="B141" s="40">
        <v>0</v>
      </c>
      <c r="C141" s="41" t="s">
        <v>142</v>
      </c>
      <c r="D141" s="38" t="s">
        <v>143</v>
      </c>
      <c r="F141" t="str">
        <f t="shared" si="89"/>
        <v>29200000</v>
      </c>
      <c r="G141" s="58" t="str">
        <f t="shared" si="90"/>
        <v>'Recursos de Operações de Crédito'</v>
      </c>
      <c r="H141" s="58" t="str">
        <f t="shared" si="91"/>
        <v>Controle dos recursos originários de operações de crédito, exceto as operações cuja aplicação estejam destinadas a programas de educação e saúde.</v>
      </c>
      <c r="I141" t="str">
        <f t="shared" si="87"/>
        <v>'Controle dos recursos próprios dos Consórcios Públicos'</v>
      </c>
      <c r="J141" t="str">
        <f t="shared" si="92"/>
        <v>INSERT INTO FONTE_RECURSO (VERSION,ATIVO,DATE_CREATED,LAST_UPDATED,PRIMARIA,CODIGO,DESCRICAO,ESPECIFICACAO) VALUES (0,'S',SYSDATE,SYSDATE,0,29200000,'Recursos de Operações de Crédito','Controle dos recursos próprios dos Consórcios Públicos');</v>
      </c>
    </row>
    <row r="142" spans="1:10" ht="31" thickBot="1" x14ac:dyDescent="0.25">
      <c r="A142" s="39">
        <v>2930</v>
      </c>
      <c r="B142" s="40">
        <v>0</v>
      </c>
      <c r="C142" s="41" t="s">
        <v>144</v>
      </c>
      <c r="D142" s="38" t="s">
        <v>145</v>
      </c>
      <c r="F142" t="str">
        <f t="shared" si="89"/>
        <v>29300000</v>
      </c>
      <c r="G142" s="58" t="str">
        <f t="shared" si="90"/>
        <v>'Recursos de Alienação de Bens/Ativos'</v>
      </c>
      <c r="H142" s="58" t="str">
        <f t="shared" si="91"/>
        <v>Controle dos recursos advindos da alienação de bens nos termos do art. 44 da LRF.</v>
      </c>
      <c r="I142" t="str">
        <f t="shared" si="87"/>
        <v>'Controle dos recursos originários de operações de crédito, exceto as operações cuja aplicação estejam destinadas a programas de educação e saúde.'</v>
      </c>
      <c r="J142" t="str">
        <f t="shared" si="92"/>
        <v>INSERT INTO FONTE_RECURSO (VERSION,ATIVO,DATE_CREATED,LAST_UPDATED,PRIMARIA,CODIGO,DESCRICAO,ESPECIFICACAO) VALUES (0,'S',SYSDATE,SYSDATE,0,29300000,'Recursos de Alienação de Bens/Ativos','Controle dos recursos originários de operações de crédito, exceto as operações cuja aplicação estejam destinadas a programas de educação e saúde.');</v>
      </c>
    </row>
    <row r="143" spans="1:10" ht="31" thickBot="1" x14ac:dyDescent="0.25">
      <c r="A143" s="39">
        <v>2940</v>
      </c>
      <c r="B143" s="40">
        <v>0</v>
      </c>
      <c r="C143" s="41" t="s">
        <v>146</v>
      </c>
      <c r="D143" s="38" t="s">
        <v>147</v>
      </c>
      <c r="F143" t="str">
        <f t="shared" si="84"/>
        <v>29400000</v>
      </c>
      <c r="G143" s="58" t="str">
        <f t="shared" si="85"/>
        <v>'Outras vinculações de transferências'</v>
      </c>
      <c r="H143" s="58" t="str">
        <f t="shared" si="86"/>
        <v>Controle dos recursos de outras transferências vinculadas.</v>
      </c>
      <c r="I143" t="str">
        <f t="shared" si="87"/>
        <v>'Controle dos recursos advindos da alienação de bens nos termos do art. 44 da LRF.'</v>
      </c>
      <c r="J143" t="str">
        <f t="shared" si="88"/>
        <v>INSERT INTO FONTE_RECURSO (VERSION,ATIVO,DATE_CREATED,LAST_UPDATED,PRIMARIA,CODIGO,DESCRICAO,ESPECIFICACAO) VALUES (0,'S',SYSDATE,SYSDATE,0,29400000,'Outras vinculações de transferências','Controle dos recursos advindos da alienação de bens nos termos do art. 44 da LRF.');</v>
      </c>
    </row>
    <row r="144" spans="1:10" ht="31" thickBot="1" x14ac:dyDescent="0.25">
      <c r="A144" s="39">
        <v>2950</v>
      </c>
      <c r="B144" s="40">
        <v>0</v>
      </c>
      <c r="C144" s="41" t="s">
        <v>148</v>
      </c>
      <c r="D144" s="38" t="s">
        <v>149</v>
      </c>
      <c r="F144" t="str">
        <f t="shared" si="84"/>
        <v>29500000</v>
      </c>
      <c r="G144" s="58" t="str">
        <f t="shared" si="85"/>
        <v>'Outras vinculações de taxas e contribuições'</v>
      </c>
      <c r="H144" s="58" t="str">
        <f t="shared" si="86"/>
        <v>Controle dos recursos de outras taxas e contribuições vinculadas</v>
      </c>
      <c r="I144" t="str">
        <f t="shared" si="87"/>
        <v>'Controle dos recursos de outras transferências vinculadas.'</v>
      </c>
      <c r="J144" t="str">
        <f t="shared" si="88"/>
        <v>INSERT INTO FONTE_RECURSO (VERSION,ATIVO,DATE_CREATED,LAST_UPDATED,PRIMARIA,CODIGO,DESCRICAO,ESPECIFICACAO) VALUES (0,'S',SYSDATE,SYSDATE,0,29500000,'Outras vinculações de taxas e contribuições','Controle dos recursos de outras transferências vinculadas.');</v>
      </c>
    </row>
    <row r="145" spans="1:10" ht="46" thickBot="1" x14ac:dyDescent="0.25">
      <c r="A145" s="39">
        <v>2961</v>
      </c>
      <c r="B145" s="40">
        <v>0</v>
      </c>
      <c r="C145" s="41" t="s">
        <v>150</v>
      </c>
      <c r="D145" s="38" t="s">
        <v>151</v>
      </c>
      <c r="F145" t="str">
        <f t="shared" si="84"/>
        <v>29610000</v>
      </c>
      <c r="G145" s="58" t="str">
        <f t="shared" si="85"/>
        <v>'Recursos de depósitos judiciais – Lides das quais o ente faz parte'</v>
      </c>
      <c r="H145" s="58" t="str">
        <f t="shared" si="86"/>
        <v>Controle dos recursos de depósitos judiciais apropriados pelo ente de lides das quais o ente faz parte.</v>
      </c>
      <c r="I145" t="str">
        <f t="shared" si="87"/>
        <v>'Controle dos recursos de outras taxas e contribuições vinculadas'</v>
      </c>
      <c r="J145" t="str">
        <f t="shared" si="88"/>
        <v>INSERT INTO FONTE_RECURSO (VERSION,ATIVO,DATE_CREATED,LAST_UPDATED,PRIMARIA,CODIGO,DESCRICAO,ESPECIFICACAO) VALUES (0,'S',SYSDATE,SYSDATE,0,29610000,'Recursos de depósitos judiciais – Lides das quais o ente faz parte','Controle dos recursos de outras taxas e contribuições vinculadas');</v>
      </c>
    </row>
    <row r="146" spans="1:10" ht="61" thickBot="1" x14ac:dyDescent="0.25">
      <c r="A146" s="39">
        <v>2962</v>
      </c>
      <c r="B146" s="40">
        <v>0</v>
      </c>
      <c r="C146" s="41" t="s">
        <v>152</v>
      </c>
      <c r="D146" s="38" t="s">
        <v>153</v>
      </c>
      <c r="F146" t="str">
        <f t="shared" si="84"/>
        <v>29620000</v>
      </c>
      <c r="G146" s="58" t="str">
        <f t="shared" si="85"/>
        <v>'Recursos de depósitos judiciais – Lides das quais o ente não faz parte'</v>
      </c>
      <c r="H146" s="58" t="str">
        <f t="shared" si="86"/>
        <v>Controle dos recursos de depósitos judiciais apropriados pelo ente de lides das quais o ente não faz parte.</v>
      </c>
      <c r="I146" t="str">
        <f t="shared" si="87"/>
        <v>'Controle dos recursos de depósitos judiciais apropriados pelo ente de lides das quais o ente faz parte.'</v>
      </c>
      <c r="J146" t="str">
        <f t="shared" si="88"/>
        <v>INSERT INTO FONTE_RECURSO (VERSION,ATIVO,DATE_CREATED,LAST_UPDATED,PRIMARIA,CODIGO,DESCRICAO,ESPECIFICACAO) VALUES (0,'S',SYSDATE,SYSDATE,0,29620000,'Recursos de depósitos judiciais – Lides das quais o ente não faz parte','Controle dos recursos de depósitos judiciais apropriados pelo ente de lides das quais o ente faz parte.');</v>
      </c>
    </row>
    <row r="147" spans="1:10" ht="46" thickBot="1" x14ac:dyDescent="0.25">
      <c r="A147" s="39">
        <v>2971</v>
      </c>
      <c r="B147" s="40">
        <v>0</v>
      </c>
      <c r="C147" s="41" t="s">
        <v>154</v>
      </c>
      <c r="D147" s="38" t="s">
        <v>155</v>
      </c>
      <c r="F147" t="str">
        <f t="shared" si="84"/>
        <v>29710000</v>
      </c>
      <c r="G147" s="58" t="str">
        <f t="shared" si="85"/>
        <v>'Recursos extra orçamentários vinculados a precatórios'</v>
      </c>
      <c r="H147" s="58" t="str">
        <f t="shared" si="86"/>
        <v>Controle dos recursos financeiros junto aos tribunais de justiça vinculados ao pagamento de precatórios.</v>
      </c>
      <c r="I147" t="str">
        <f t="shared" si="87"/>
        <v>'Controle dos recursos de depósitos judiciais apropriados pelo ente de lides das quais o ente não faz parte.'</v>
      </c>
      <c r="J147" t="str">
        <f t="shared" si="88"/>
        <v>INSERT INTO FONTE_RECURSO (VERSION,ATIVO,DATE_CREATED,LAST_UPDATED,PRIMARIA,CODIGO,DESCRICAO,ESPECIFICACAO) VALUES (0,'S',SYSDATE,SYSDATE,0,29710000,'Recursos extra orçamentários vinculados a precatórios','Controle dos recursos de depósitos judiciais apropriados pelo ente de lides das quais o ente não faz parte.');</v>
      </c>
    </row>
    <row r="148" spans="1:10" ht="61" thickBot="1" x14ac:dyDescent="0.25">
      <c r="A148" s="39">
        <v>2972</v>
      </c>
      <c r="B148" s="40">
        <v>0</v>
      </c>
      <c r="C148" s="41" t="s">
        <v>156</v>
      </c>
      <c r="D148" s="38" t="s">
        <v>157</v>
      </c>
      <c r="F148" t="str">
        <f t="shared" si="84"/>
        <v>29720000</v>
      </c>
      <c r="G148" s="58" t="str">
        <f t="shared" si="85"/>
        <v>'Recursos extra orçamentários vinculados a depósitos judiciais'</v>
      </c>
      <c r="H148" s="58" t="str">
        <f t="shared" si="86"/>
        <v>Controle dos recursos financeiros junto aos tribunais de justiça vinculados aos depósitos judiciais.</v>
      </c>
      <c r="I148" t="str">
        <f t="shared" si="87"/>
        <v>'Controle dos recursos financeiros junto aos tribunais de justiça vinculados ao pagamento de precatórios.'</v>
      </c>
      <c r="J148" t="str">
        <f t="shared" si="88"/>
        <v>INSERT INTO FONTE_RECURSO (VERSION,ATIVO,DATE_CREATED,LAST_UPDATED,PRIMARIA,CODIGO,DESCRICAO,ESPECIFICACAO) VALUES (0,'S',SYSDATE,SYSDATE,0,29720000,'Recursos extra orçamentários vinculados a depósitos judiciais','Controle dos recursos financeiros junto aos tribunais de justiça vinculados ao pagamento de precatórios.');</v>
      </c>
    </row>
    <row r="149" spans="1:10" ht="31" thickBot="1" x14ac:dyDescent="0.25">
      <c r="A149" s="39">
        <v>2979</v>
      </c>
      <c r="B149" s="40">
        <v>0</v>
      </c>
      <c r="C149" s="41" t="s">
        <v>158</v>
      </c>
      <c r="D149" s="38" t="s">
        <v>159</v>
      </c>
      <c r="F149" t="str">
        <f t="shared" si="84"/>
        <v>29790000</v>
      </c>
      <c r="G149" s="58" t="str">
        <f t="shared" si="85"/>
        <v>'Outros recursos extra orçamentários'</v>
      </c>
      <c r="H149" s="58" t="str">
        <f t="shared" si="86"/>
        <v>Controle dos recursos financeiros que não transitam pelo orçamento, como depósitos e cauções.</v>
      </c>
      <c r="I149" t="str">
        <f t="shared" si="87"/>
        <v>'Controle dos recursos financeiros junto aos tribunais de justiça vinculados aos depósitos judiciais.'</v>
      </c>
      <c r="J149" t="str">
        <f t="shared" si="88"/>
        <v>INSERT INTO FONTE_RECURSO (VERSION,ATIVO,DATE_CREATED,LAST_UPDATED,PRIMARIA,CODIGO,DESCRICAO,ESPECIFICACAO) VALUES (0,'S',SYSDATE,SYSDATE,0,29790000,'Outros recursos extra orçamentários','Controle dos recursos financeiros junto aos tribunais de justiça vinculados aos depósitos judiciais.');</v>
      </c>
    </row>
    <row r="150" spans="1:10" ht="46" thickBot="1" x14ac:dyDescent="0.25">
      <c r="A150" s="39">
        <v>2980</v>
      </c>
      <c r="B150" s="40">
        <v>0</v>
      </c>
      <c r="C150" s="41" t="s">
        <v>160</v>
      </c>
      <c r="D150" s="38" t="s">
        <v>161</v>
      </c>
      <c r="F150" t="str">
        <f t="shared" si="84"/>
        <v>29800000</v>
      </c>
      <c r="G150" s="58" t="str">
        <f t="shared" si="85"/>
        <v>'Recursos não classificados – a classificar'</v>
      </c>
      <c r="H150" s="58" t="str">
        <f t="shared" si="86"/>
        <v>Classificação temporária enquanto não se identifica a correta vinculação.</v>
      </c>
      <c r="I150" t="str">
        <f t="shared" si="87"/>
        <v>'Controle dos recursos financeiros que não transitam pelo orçamento, como depósitos e cauções.'</v>
      </c>
      <c r="J150" t="str">
        <f t="shared" si="88"/>
        <v>INSERT INTO FONTE_RECURSO (VERSION,ATIVO,DATE_CREATED,LAST_UPDATED,PRIMARIA,CODIGO,DESCRICAO,ESPECIFICACAO) VALUES (0,'S',SYSDATE,SYSDATE,0,29800000,'Recursos não classificados – a classificar','Controle dos recursos financeiros que não transitam pelo orçamento, como depósitos e cauções.');</v>
      </c>
    </row>
    <row r="151" spans="1:10" ht="31" thickBot="1" x14ac:dyDescent="0.25">
      <c r="A151" s="39">
        <v>2990</v>
      </c>
      <c r="B151" s="40">
        <v>0</v>
      </c>
      <c r="C151" s="41" t="s">
        <v>162</v>
      </c>
      <c r="D151" s="38" t="s">
        <v>163</v>
      </c>
      <c r="F151" t="str">
        <f t="shared" si="84"/>
        <v>29900000</v>
      </c>
      <c r="G151" s="58" t="str">
        <f t="shared" si="85"/>
        <v>'Outros Recursos Vinculados'</v>
      </c>
      <c r="H151" s="58" t="str">
        <f t="shared" si="86"/>
        <v>Controle dos recursos cuja aplicação seja vinculada e não tenha sido enquadrado em outras especificações.</v>
      </c>
      <c r="I151" t="str">
        <f t="shared" si="87"/>
        <v>'Classificação temporária enquanto não se identifica a correta vinculação.'</v>
      </c>
      <c r="J151" t="str">
        <f t="shared" si="88"/>
        <v>INSERT INTO FONTE_RECURSO (VERSION,ATIVO,DATE_CREATED,LAST_UPDATED,PRIMARIA,CODIGO,DESCRICAO,ESPECIFICACAO) VALUES (0,'S',SYSDATE,SYSDATE,0,29900000,'Outros Recursos Vinculados','Classificação temporária enquanto não se identifica a correta vinculação.');</v>
      </c>
    </row>
    <row r="152" spans="1:10" ht="49" thickBot="1" x14ac:dyDescent="0.25">
      <c r="A152" s="54">
        <v>1001</v>
      </c>
      <c r="B152" s="55">
        <v>1111</v>
      </c>
      <c r="C152" s="56" t="s">
        <v>3</v>
      </c>
      <c r="D152" s="57" t="s">
        <v>4</v>
      </c>
      <c r="F152" t="str">
        <f t="shared" si="84"/>
        <v>10011111</v>
      </c>
      <c r="G152" s="58" t="str">
        <f t="shared" si="85"/>
        <v>'Benefícios previdenciários - Poder Executivo – Fundo em Capitalização (Plano Previdenciário)'</v>
      </c>
      <c r="H152"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52" t="str">
        <f t="shared" si="87"/>
        <v>'Controle dos recursos cuja aplicação seja vinculada e não tenha sido enquadrado em outras especificações.'</v>
      </c>
      <c r="J152" t="str">
        <f t="shared" si="88"/>
        <v>INSERT INTO FONTE_RECURSO (VERSION,ATIVO,DATE_CREATED,LAST_UPDATED,PRIMARIA,CODIGO,DESCRICAO,ESPECIFICACAO) VALUES (0,'S',SYSDATE,SYSDATE,0,10011111,'Benefícios previdenciários - Poder Executivo – Fundo em Capitalização (Plano Previdenciário)','Controle dos recursos cuja aplicação seja vinculada e não tenha sido enquadrado em outras especificações.');</v>
      </c>
    </row>
    <row r="153" spans="1:10" ht="49" thickBot="1" x14ac:dyDescent="0.25">
      <c r="A153" s="1">
        <v>1001</v>
      </c>
      <c r="B153" s="2">
        <v>1121</v>
      </c>
      <c r="C153" s="3" t="s">
        <v>5</v>
      </c>
      <c r="D153" s="6"/>
      <c r="F153" t="str">
        <f t="shared" si="84"/>
        <v>10011121</v>
      </c>
      <c r="G153" s="58" t="str">
        <f t="shared" si="85"/>
        <v>'Benefícios previdenciários - Poder Legislativo – Fundo em Capitalização (Plano Previdenciário)'</v>
      </c>
      <c r="H153"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53"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53" t="str">
        <f t="shared" si="88"/>
        <v>INSERT INTO FONTE_RECURSO (VERSION,ATIVO,DATE_CREATED,LAST_UPDATED,PRIMARIA,CODIGO,DESCRICAO,ESPECIFICACAO) VALUES (0,'S',SYSDATE,SYSDATE,0,10011121,'Benefícios previdenciários - Poder Legislativo – Fundo em Capitalização (Plano Previdenciário)','Identifica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54" spans="1:10" ht="49" thickBot="1" x14ac:dyDescent="0.25">
      <c r="A154" s="1">
        <v>1001</v>
      </c>
      <c r="B154" s="2">
        <v>1122</v>
      </c>
      <c r="C154" s="3" t="s">
        <v>6</v>
      </c>
      <c r="D154" s="6"/>
      <c r="F154" t="str">
        <f t="shared" si="84"/>
        <v>10011122</v>
      </c>
      <c r="G154" s="58" t="str">
        <f t="shared" si="85"/>
        <v>'Benefícios previdenciários - Tribunal de Contas – Fundo em Capitalização (Plano Previdenciário)'</v>
      </c>
      <c r="H154"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54"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54" t="str">
        <f t="shared" si="88"/>
        <v>INSERT INTO FONTE_RECURSO (VERSION,ATIVO,DATE_CREATED,LAST_UPDATED,PRIMARIA,CODIGO,DESCRICAO,ESPECIFICACAO) VALUES (0,'S',SYSDATE,SYSDATE,0,10011122,'Benefícios previdenciários - Tribunal de Contas – Fundo em Capitalização (Plano Previdenciário)','Identifica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55" spans="1:10" ht="61" thickBot="1" x14ac:dyDescent="0.25">
      <c r="A155" s="1">
        <v>1001</v>
      </c>
      <c r="B155" s="2">
        <v>1123</v>
      </c>
      <c r="C155" s="3" t="s">
        <v>7</v>
      </c>
      <c r="D155" s="6"/>
      <c r="F155" t="str">
        <f t="shared" si="84"/>
        <v>10011123</v>
      </c>
      <c r="G155" s="58" t="str">
        <f t="shared" si="85"/>
        <v>'Benefícios previdenciários - Tribunal de Contas dos Municípios – Fundo em Capitalização (Plano Previdenciário)'</v>
      </c>
      <c r="H155"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55"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55" t="str">
        <f t="shared" si="88"/>
        <v>INSERT INTO FONTE_RECURSO (VERSION,ATIVO,DATE_CREATED,LAST_UPDATED,PRIMARIA,CODIGO,DESCRICAO,ESPECIFICACAO) VALUES (0,'S',SYSDATE,SYSDATE,0,10011123,'Benefícios previdenciários - Tribunal de Contas dos Municípios – Fundo em Capitalização (Plano Previdenciário)','Identifica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56" spans="1:10" ht="49" thickBot="1" x14ac:dyDescent="0.25">
      <c r="A156" s="1">
        <v>1001</v>
      </c>
      <c r="B156" s="2">
        <v>1124</v>
      </c>
      <c r="C156" s="3" t="s">
        <v>8</v>
      </c>
      <c r="D156" s="6"/>
      <c r="F156" t="str">
        <f t="shared" si="84"/>
        <v>10011124</v>
      </c>
      <c r="G156" s="58" t="str">
        <f t="shared" si="85"/>
        <v>'Benefícios previdenciários - Ministério Público de Contas – Fundo em Capitalização (Plano Previdenciário)'</v>
      </c>
      <c r="H156"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56"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56" t="str">
        <f t="shared" si="88"/>
        <v>INSERT INTO FONTE_RECURSO (VERSION,ATIVO,DATE_CREATED,LAST_UPDATED,PRIMARIA,CODIGO,DESCRICAO,ESPECIFICACAO) VALUES (0,'S',SYSDATE,SYSDATE,0,10011124,'Benefícios previdenciários - Ministério Público de Contas – Fundo em Capitalização (Plano Previdenciário)','Identifica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57" spans="1:10" ht="61" thickBot="1" x14ac:dyDescent="0.25">
      <c r="A157" s="1">
        <v>1001</v>
      </c>
      <c r="B157" s="2">
        <v>1125</v>
      </c>
      <c r="C157" s="3" t="s">
        <v>9</v>
      </c>
      <c r="D157" s="6"/>
      <c r="F157" t="str">
        <f t="shared" si="84"/>
        <v>10011125</v>
      </c>
      <c r="G157" s="58" t="str">
        <f t="shared" si="85"/>
        <v>'Benefícios previdenciários - Ministério Público de Contas dos Municípios – Fundo em Capitalização (Plano Previdenciário)'</v>
      </c>
      <c r="H157"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57"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57" t="str">
        <f t="shared" si="88"/>
        <v>INSERT INTO FONTE_RECURSO (VERSION,ATIVO,DATE_CREATED,LAST_UPDATED,PRIMARIA,CODIGO,DESCRICAO,ESPECIFICACAO) VALUES (0,'S',SYSDATE,SYSDATE,0,10011125,'Benefícios previdenciários - Ministério Público de Contas dos Municípios – Fundo em Capitalização (Plano Previdenciário)','Identifica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58" spans="1:10" ht="49" thickBot="1" x14ac:dyDescent="0.25">
      <c r="A158" s="1">
        <v>1001</v>
      </c>
      <c r="B158" s="2">
        <v>1131</v>
      </c>
      <c r="C158" s="3" t="s">
        <v>10</v>
      </c>
      <c r="D158" s="6"/>
      <c r="F158" t="str">
        <f t="shared" si="84"/>
        <v>10011131</v>
      </c>
      <c r="G158" s="58" t="str">
        <f t="shared" si="85"/>
        <v>'Benefícios previdenciários - Tribunal de Justiça – Fundo em Capitalização (Plano Previdenciário)'</v>
      </c>
      <c r="H158"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58"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58" t="str">
        <f t="shared" si="88"/>
        <v>INSERT INTO FONTE_RECURSO (VERSION,ATIVO,DATE_CREATED,LAST_UPDATED,PRIMARIA,CODIGO,DESCRICAO,ESPECIFICACAO) VALUES (0,'S',SYSDATE,SYSDATE,0,10011131,'Benefícios previdenciários - Tribunal de Justiça – Fundo em Capitalização (Plano Previdenciário)','Identifica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59" spans="1:10" ht="49" thickBot="1" x14ac:dyDescent="0.25">
      <c r="A159" s="1">
        <v>1001</v>
      </c>
      <c r="B159" s="2">
        <v>1132</v>
      </c>
      <c r="C159" s="3" t="s">
        <v>11</v>
      </c>
      <c r="D159" s="6"/>
      <c r="F159" t="str">
        <f t="shared" si="84"/>
        <v>10011132</v>
      </c>
      <c r="G159" s="58" t="str">
        <f t="shared" si="85"/>
        <v>'Benefícios previdenciários - Tribunal de Justiça Militar – Fundo em Capitalização (Plano Previdenciário)'</v>
      </c>
      <c r="H159"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59"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59" t="str">
        <f t="shared" si="88"/>
        <v>INSERT INTO FONTE_RECURSO (VERSION,ATIVO,DATE_CREATED,LAST_UPDATED,PRIMARIA,CODIGO,DESCRICAO,ESPECIFICACAO) VALUES (0,'S',SYSDATE,SYSDATE,0,10011132,'Benefícios previdenciários - Tribunal de Justiça Militar – Fundo em Capitalização (Plano Previdenciário)','Identifica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0" spans="1:10" ht="49" thickBot="1" x14ac:dyDescent="0.25">
      <c r="A160" s="1">
        <v>1001</v>
      </c>
      <c r="B160" s="2">
        <v>1141</v>
      </c>
      <c r="C160" s="3" t="s">
        <v>12</v>
      </c>
      <c r="D160" s="6"/>
      <c r="F160" t="str">
        <f t="shared" si="84"/>
        <v>10011141</v>
      </c>
      <c r="G160" s="58" t="str">
        <f t="shared" si="85"/>
        <v>'Benefícios previdenciários - Ministério Público – Fundo em Capitalização (Plano Previdenciário)'</v>
      </c>
      <c r="H160"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0"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0" t="str">
        <f t="shared" si="88"/>
        <v>INSERT INTO FONTE_RECURSO (VERSION,ATIVO,DATE_CREATED,LAST_UPDATED,PRIMARIA,CODIGO,DESCRICAO,ESPECIFICACAO) VALUES (0,'S',SYSDATE,SYSDATE,0,10011141,'Benefícios previdenciários - Ministério Público – Fundo em Capitalização (Plano Previdenciário)','Identifica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1" spans="1:10" ht="49" thickBot="1" x14ac:dyDescent="0.25">
      <c r="A161" s="1">
        <v>1001</v>
      </c>
      <c r="B161" s="2">
        <v>1151</v>
      </c>
      <c r="C161" s="3" t="s">
        <v>13</v>
      </c>
      <c r="D161" s="7"/>
      <c r="F161" t="str">
        <f t="shared" si="84"/>
        <v>10011151</v>
      </c>
      <c r="G161" s="58" t="str">
        <f t="shared" si="85"/>
        <v>'Benefícios previdenciários - Defensoria Pública - Fundo em Capitalização (Plano Previdenciário)'</v>
      </c>
      <c r="H161"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1"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1" t="str">
        <f t="shared" si="88"/>
        <v>INSERT INTO FONTE_RECURSO (VERSION,ATIVO,DATE_CREATED,LAST_UPDATED,PRIMARIA,CODIGO,DESCRICAO,ESPECIFICACAO) VALUES (0,'S',SYSDATE,SYSDATE,0,10011151,'Benefícios previdenciários - Defensoria Pública - Fundo em Capitalização (Plano Previdenciário)','Identifica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2" spans="1:10" ht="37" thickBot="1" x14ac:dyDescent="0.25">
      <c r="A162" s="1">
        <v>1001</v>
      </c>
      <c r="B162" s="2">
        <v>2111</v>
      </c>
      <c r="C162" s="3" t="s">
        <v>14</v>
      </c>
      <c r="D162" s="5" t="s">
        <v>4</v>
      </c>
      <c r="F162" t="str">
        <f t="shared" si="84"/>
        <v>10012111</v>
      </c>
      <c r="G162" s="58" t="str">
        <f t="shared" si="85"/>
        <v>'Benefícios previdenciários - Poder Executivo - Fundo em Repartição (Plano Financeiro)'</v>
      </c>
      <c r="H162"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2"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2" t="str">
        <f t="shared" si="88"/>
        <v>INSERT INTO FONTE_RECURSO (VERSION,ATIVO,DATE_CREATED,LAST_UPDATED,PRIMARIA,CODIGO,DESCRICAO,ESPECIFICACAO) VALUES (0,'S',SYSDATE,SYSDATE,0,10012111,'Benefícios previdenciários - Poder Executivo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3" spans="1:10" ht="37" thickBot="1" x14ac:dyDescent="0.25">
      <c r="A163" s="1">
        <v>1001</v>
      </c>
      <c r="B163" s="2">
        <v>2121</v>
      </c>
      <c r="C163" s="3" t="s">
        <v>15</v>
      </c>
      <c r="D163" s="6"/>
      <c r="F163" t="str">
        <f t="shared" si="84"/>
        <v>10012121</v>
      </c>
      <c r="G163" s="58" t="str">
        <f t="shared" si="85"/>
        <v>'Benefícios previdenciários - Poder Legislativo - Fundo em Repartição (Plano Financeiro)'</v>
      </c>
      <c r="H163"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3"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3" t="str">
        <f t="shared" si="88"/>
        <v>INSERT INTO FONTE_RECURSO (VERSION,ATIVO,DATE_CREATED,LAST_UPDATED,PRIMARIA,CODIGO,DESCRICAO,ESPECIFICACAO) VALUES (0,'S',SYSDATE,SYSDATE,0,10012121,'Benefícios previdenciários - Poder Legislativo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4" spans="1:10" ht="49" thickBot="1" x14ac:dyDescent="0.25">
      <c r="A164" s="1">
        <v>1001</v>
      </c>
      <c r="B164" s="2">
        <v>2122</v>
      </c>
      <c r="C164" s="3" t="s">
        <v>16</v>
      </c>
      <c r="D164" s="6"/>
      <c r="F164" t="str">
        <f t="shared" si="84"/>
        <v>10012122</v>
      </c>
      <c r="G164" s="58" t="str">
        <f t="shared" si="85"/>
        <v>'Benefícios previdenciários - Tribunal de Contas - Fundo em Repartição (Plano Financeiro)'</v>
      </c>
      <c r="H164"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4"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4" t="str">
        <f t="shared" si="88"/>
        <v>INSERT INTO FONTE_RECURSO (VERSION,ATIVO,DATE_CREATED,LAST_UPDATED,PRIMARIA,CODIGO,DESCRICAO,ESPECIFICACAO) VALUES (0,'S',SYSDATE,SYSDATE,0,10012122,'Benefícios previdenciários - Tribunal de Contas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5" spans="1:10" ht="49" thickBot="1" x14ac:dyDescent="0.25">
      <c r="A165" s="1">
        <v>1001</v>
      </c>
      <c r="B165" s="2">
        <v>2123</v>
      </c>
      <c r="C165" s="3" t="s">
        <v>17</v>
      </c>
      <c r="D165" s="6"/>
      <c r="F165" t="str">
        <f t="shared" si="84"/>
        <v>10012123</v>
      </c>
      <c r="G165" s="58" t="str">
        <f t="shared" si="85"/>
        <v>'Benefícios previdenciários - Tribunal de Contas dos Municípios - Fundo em Repartição (Plano Financeiro)'</v>
      </c>
      <c r="H165"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5"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5" t="str">
        <f t="shared" si="88"/>
        <v>INSERT INTO FONTE_RECURSO (VERSION,ATIVO,DATE_CREATED,LAST_UPDATED,PRIMARIA,CODIGO,DESCRICAO,ESPECIFICACAO) VALUES (0,'S',SYSDATE,SYSDATE,0,10012123,'Benefícios previdenciários - Tribunal de Contas dos Municípios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6" spans="1:10" ht="49" thickBot="1" x14ac:dyDescent="0.25">
      <c r="A166" s="1">
        <v>1001</v>
      </c>
      <c r="B166" s="2">
        <v>2124</v>
      </c>
      <c r="C166" s="3" t="s">
        <v>18</v>
      </c>
      <c r="D166" s="6"/>
      <c r="F166" t="str">
        <f t="shared" si="84"/>
        <v>10012124</v>
      </c>
      <c r="G166" s="58" t="str">
        <f t="shared" si="85"/>
        <v>'Benefícios previdenciários - Ministério Público de Contas - Fundo em Repartição (Plano Financeiro)'</v>
      </c>
      <c r="H166"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6"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6" t="str">
        <f t="shared" si="88"/>
        <v>INSERT INTO FONTE_RECURSO (VERSION,ATIVO,DATE_CREATED,LAST_UPDATED,PRIMARIA,CODIGO,DESCRICAO,ESPECIFICACAO) VALUES (0,'S',SYSDATE,SYSDATE,0,10012124,'Benefícios previdenciários - Ministério Público de Contas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7" spans="1:10" ht="49" thickBot="1" x14ac:dyDescent="0.25">
      <c r="A167" s="1">
        <v>1001</v>
      </c>
      <c r="B167" s="2">
        <v>2125</v>
      </c>
      <c r="C167" s="3" t="s">
        <v>19</v>
      </c>
      <c r="D167" s="6"/>
      <c r="F167" t="str">
        <f t="shared" si="84"/>
        <v>10012125</v>
      </c>
      <c r="G167" s="58" t="str">
        <f t="shared" si="85"/>
        <v>'Benefícios previdenciários - Ministério Público de Contas dos Municípios - Fundo em Repartição (Plano Financeiro)'</v>
      </c>
      <c r="H167"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7"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7" t="str">
        <f t="shared" si="88"/>
        <v>INSERT INTO FONTE_RECURSO (VERSION,ATIVO,DATE_CREATED,LAST_UPDATED,PRIMARIA,CODIGO,DESCRICAO,ESPECIFICACAO) VALUES (0,'S',SYSDATE,SYSDATE,0,10012125,'Benefícios previdenciários - Ministério Público de Contas dos Municípios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8" spans="1:10" ht="49" thickBot="1" x14ac:dyDescent="0.25">
      <c r="A168" s="1">
        <v>1001</v>
      </c>
      <c r="B168" s="2">
        <v>2131</v>
      </c>
      <c r="C168" s="3" t="s">
        <v>20</v>
      </c>
      <c r="D168" s="6"/>
      <c r="F168" t="str">
        <f t="shared" si="84"/>
        <v>10012131</v>
      </c>
      <c r="G168" s="58" t="str">
        <f t="shared" si="85"/>
        <v>'Benefícios previdenciários - Tribunal de Justiça - Fundo em Repartição (Plano Financeiro)'</v>
      </c>
      <c r="H168"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8"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8" t="str">
        <f t="shared" si="88"/>
        <v>INSERT INTO FONTE_RECURSO (VERSION,ATIVO,DATE_CREATED,LAST_UPDATED,PRIMARIA,CODIGO,DESCRICAO,ESPECIFICACAO) VALUES (0,'S',SYSDATE,SYSDATE,0,10012131,'Benefícios previdenciários - Tribunal de Justiça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69" spans="1:10" ht="49" thickBot="1" x14ac:dyDescent="0.25">
      <c r="A169" s="1">
        <v>1001</v>
      </c>
      <c r="B169" s="2">
        <v>2132</v>
      </c>
      <c r="C169" s="3" t="s">
        <v>21</v>
      </c>
      <c r="D169" s="6"/>
      <c r="F169" t="str">
        <f t="shared" si="84"/>
        <v>10012132</v>
      </c>
      <c r="G169" s="58" t="str">
        <f t="shared" si="85"/>
        <v>'Benefícios previdenciários - Tribunal de Justiça Militar - Fundo em Repartição (Plano Financeiro)'</v>
      </c>
      <c r="H169"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69"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69" t="str">
        <f t="shared" si="88"/>
        <v>INSERT INTO FONTE_RECURSO (VERSION,ATIVO,DATE_CREATED,LAST_UPDATED,PRIMARIA,CODIGO,DESCRICAO,ESPECIFICACAO) VALUES (0,'S',SYSDATE,SYSDATE,0,10012132,'Benefícios previdenciários - Tribunal de Justiça Militar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70" spans="1:10" ht="37" thickBot="1" x14ac:dyDescent="0.25">
      <c r="A170" s="1">
        <v>1001</v>
      </c>
      <c r="B170" s="2">
        <v>2141</v>
      </c>
      <c r="C170" s="3" t="s">
        <v>22</v>
      </c>
      <c r="D170" s="6"/>
      <c r="F170" t="str">
        <f t="shared" si="84"/>
        <v>10012141</v>
      </c>
      <c r="G170" s="58" t="str">
        <f t="shared" si="85"/>
        <v>'Benefícios previdenciários - Ministério Público - Fundo em Repartição (Plano Financeiro)'</v>
      </c>
      <c r="H170"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70"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70" t="str">
        <f t="shared" si="88"/>
        <v>INSERT INTO FONTE_RECURSO (VERSION,ATIVO,DATE_CREATED,LAST_UPDATED,PRIMARIA,CODIGO,DESCRICAO,ESPECIFICACAO) VALUES (0,'S',SYSDATE,SYSDATE,0,10012141,'Benefícios previdenciários - Ministério Público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71" spans="1:10" ht="49" thickBot="1" x14ac:dyDescent="0.25">
      <c r="A171" s="1">
        <v>1001</v>
      </c>
      <c r="B171" s="2">
        <v>2151</v>
      </c>
      <c r="C171" s="3" t="s">
        <v>23</v>
      </c>
      <c r="D171" s="7"/>
      <c r="F171" t="str">
        <f t="shared" si="84"/>
        <v>10012151</v>
      </c>
      <c r="G171" s="58" t="str">
        <f t="shared" si="85"/>
        <v>'Benefícios previdenciários - Defensoria Pública - Fundo em Repartição (Plano Financeiro)'</v>
      </c>
      <c r="H171" s="58" t="str">
        <f t="shared" si="86"/>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I171"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71" t="str">
        <f t="shared" si="88"/>
        <v>INSERT INTO FONTE_RECURSO (VERSION,ATIVO,DATE_CREATED,LAST_UPDATED,PRIMARIA,CODIGO,DESCRICAO,ESPECIFICACAO) VALUES (0,'S',SYSDATE,SYSDATE,0,10012151,'Benefícios previdenciários - Defensoria Pública - Fundo em Repartição (Plano Financeiro)','Identifica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72" spans="1:10" ht="37" thickBot="1" x14ac:dyDescent="0.25">
      <c r="A172" s="1">
        <v>1001</v>
      </c>
      <c r="B172" s="2">
        <v>3110</v>
      </c>
      <c r="C172" s="3" t="s">
        <v>24</v>
      </c>
      <c r="D172" s="4" t="s">
        <v>25</v>
      </c>
      <c r="F172" t="str">
        <f t="shared" si="84"/>
        <v>10013110</v>
      </c>
      <c r="G172" s="58" t="str">
        <f t="shared" si="85"/>
        <v>'Transferências da União decorrentes de emedas parlamentares individuais.'</v>
      </c>
      <c r="H172" s="58" t="str">
        <f t="shared" si="86"/>
        <v>Transferências decorrentes de emedas parlamentares individuais, na forma prevista do parágrafo 9º do art. 166, da CF/88, acrescido pela Emenda Constitucional nº 86/2015</v>
      </c>
      <c r="I172" t="str">
        <f t="shared" si="87"/>
        <v>'Identifica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c r="J172" t="str">
        <f t="shared" si="88"/>
        <v>INSERT INTO FONTE_RECURSO (VERSION,ATIVO,DATE_CREATED,LAST_UPDATED,PRIMARIA,CODIGO,DESCRICAO,ESPECIFICACAO) VALUES (0,'S',SYSDATE,SYSDATE,0,10013110,'Transferências da União decorrentes de emedas parlamentares individuais.','Identifica a qual Poder ou Órgão se refere a despesa quando ela é executada no PO RPPS, possibilitando a geração automática dos valores das linhas referentes a “Pessoal Inativo e Pensionista” no quadro da “Despesa Bruta com Pessoal” do Demonstratativo da Despesa com Pessoal, bem como a identificação das despesas com benefícios previdenciários efetuados em cada plano quando há segregação das massas.');</v>
      </c>
    </row>
    <row r="173" spans="1:10" ht="37" thickBot="1" x14ac:dyDescent="0.25">
      <c r="A173" s="1">
        <v>1001</v>
      </c>
      <c r="B173" s="2">
        <v>3120</v>
      </c>
      <c r="C173" s="3" t="s">
        <v>26</v>
      </c>
      <c r="D173" s="4" t="s">
        <v>27</v>
      </c>
      <c r="F173" t="str">
        <f t="shared" si="84"/>
        <v>10013120</v>
      </c>
      <c r="G173" s="58" t="str">
        <f t="shared" si="85"/>
        <v>'Transferências da União decorrentes de emedas parlamentares de bancada.'</v>
      </c>
      <c r="H173" s="58" t="str">
        <f t="shared" si="86"/>
        <v>Transferências decorrentes de emedas parlamentares de bancada, na forma prevista do parágrafo 16 do art. 166, da CF/88, acrescido por Emenda Constitucional a ser publicada, proveniente da PEC nº 34/2019.</v>
      </c>
      <c r="I173" t="str">
        <f t="shared" si="87"/>
        <v>'Transferências decorrentes de emedas parlamentares individuais, na forma prevista do parágrafo 9º do art. 166, da CF/88, acrescido pela Emenda Constitucional nº 86/2015'</v>
      </c>
      <c r="J173" t="str">
        <f t="shared" si="88"/>
        <v>INSERT INTO FONTE_RECURSO (VERSION,ATIVO,DATE_CREATED,LAST_UPDATED,PRIMARIA,CODIGO,DESCRICAO,ESPECIFICACAO) VALUES (0,'S',SYSDATE,SYSDATE,0,10013120,'Transferências da União decorrentes de emedas parlamentares de bancada.','Transferências decorrentes de emedas parlamentares individuais, na forma prevista do parágrafo 9º do art. 166, da CF/88, acrescido pela Emenda Constitucional nº 86/2015');</v>
      </c>
    </row>
  </sheetData>
  <mergeCells count="10">
    <mergeCell ref="D152:D161"/>
    <mergeCell ref="D162:D171"/>
    <mergeCell ref="D101:D102"/>
    <mergeCell ref="D87:D89"/>
    <mergeCell ref="D80:D81"/>
    <mergeCell ref="D82:D83"/>
    <mergeCell ref="D84:D86"/>
    <mergeCell ref="D5:D6"/>
    <mergeCell ref="D7:D8"/>
    <mergeCell ref="D26:D28"/>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Francisco .</cp:lastModifiedBy>
  <dcterms:created xsi:type="dcterms:W3CDTF">2020-12-22T15:26:30Z</dcterms:created>
  <dcterms:modified xsi:type="dcterms:W3CDTF">2020-12-22T20:52:50Z</dcterms:modified>
</cp:coreProperties>
</file>