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202300"/>
  <mc:AlternateContent xmlns:mc="http://schemas.openxmlformats.org/markup-compatibility/2006">
    <mc:Choice Requires="x15">
      <x15ac:absPath xmlns:x15ac="http://schemas.microsoft.com/office/spreadsheetml/2010/11/ac" url="https://d.docs.live.net/a2d68de2c5d6bf48/Develop/Workspace/delphi-projects/eContas/analisador2025/docs/Execução contábil/"/>
    </mc:Choice>
  </mc:AlternateContent>
  <xr:revisionPtr revIDLastSave="23" documentId="8_{D5D51E99-7C99-4E41-8BDC-45F62BD31EF6}" xr6:coauthVersionLast="47" xr6:coauthVersionMax="47" xr10:uidLastSave="{893D6867-D60A-D74A-A375-EAB9A71126A1}"/>
  <bookViews>
    <workbookView xWindow="0" yWindow="500" windowWidth="51200" windowHeight="21100" xr2:uid="{CF1377DB-CFE3-46AC-8349-ABC6292E4BCB}"/>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 l="1"/>
  <c r="G3" i="1"/>
  <c r="H3" i="1"/>
  <c r="I3" i="1" s="1"/>
  <c r="F4" i="1"/>
  <c r="G4" i="1"/>
  <c r="H4" i="1"/>
  <c r="I4" i="1" s="1"/>
  <c r="F5" i="1"/>
  <c r="G5" i="1"/>
  <c r="H5" i="1"/>
  <c r="I5" i="1" s="1"/>
  <c r="F6" i="1"/>
  <c r="G6" i="1"/>
  <c r="H6" i="1"/>
  <c r="I6" i="1" s="1"/>
  <c r="F7" i="1"/>
  <c r="G7" i="1"/>
  <c r="H7" i="1"/>
  <c r="I7" i="1" s="1"/>
  <c r="F8" i="1"/>
  <c r="G8" i="1"/>
  <c r="H8" i="1"/>
  <c r="I8" i="1" s="1"/>
  <c r="F9" i="1"/>
  <c r="G9" i="1"/>
  <c r="H9" i="1"/>
  <c r="I9" i="1" s="1"/>
  <c r="F10" i="1"/>
  <c r="G10" i="1"/>
  <c r="H10" i="1"/>
  <c r="I10" i="1" s="1"/>
  <c r="F11" i="1"/>
  <c r="G11" i="1"/>
  <c r="H11" i="1"/>
  <c r="I11" i="1" s="1"/>
  <c r="F12" i="1"/>
  <c r="G12" i="1"/>
  <c r="H12" i="1"/>
  <c r="I12" i="1" s="1"/>
  <c r="F13" i="1"/>
  <c r="G13" i="1"/>
  <c r="H13" i="1"/>
  <c r="I13" i="1" s="1"/>
  <c r="F14" i="1"/>
  <c r="G14" i="1"/>
  <c r="H14" i="1"/>
  <c r="I14" i="1" s="1"/>
  <c r="F15" i="1"/>
  <c r="G15" i="1"/>
  <c r="H15" i="1"/>
  <c r="I15" i="1" s="1"/>
  <c r="F16" i="1"/>
  <c r="G16" i="1"/>
  <c r="H16" i="1"/>
  <c r="I16" i="1" s="1"/>
  <c r="F17" i="1"/>
  <c r="G17" i="1"/>
  <c r="H17" i="1"/>
  <c r="I17" i="1" s="1"/>
  <c r="F18" i="1"/>
  <c r="G18" i="1"/>
  <c r="H18" i="1"/>
  <c r="I18" i="1" s="1"/>
  <c r="F19" i="1"/>
  <c r="G19" i="1"/>
  <c r="H19" i="1"/>
  <c r="I19" i="1" s="1"/>
  <c r="F20" i="1"/>
  <c r="G20" i="1"/>
  <c r="H20" i="1"/>
  <c r="I20" i="1" s="1"/>
  <c r="F21" i="1"/>
  <c r="G21" i="1"/>
  <c r="H21" i="1"/>
  <c r="I21" i="1" s="1"/>
  <c r="F22" i="1"/>
  <c r="G22" i="1"/>
  <c r="H22" i="1"/>
  <c r="I22" i="1" s="1"/>
  <c r="F23" i="1"/>
  <c r="G23" i="1"/>
  <c r="H23" i="1"/>
  <c r="I23" i="1" s="1"/>
  <c r="F24" i="1"/>
  <c r="G24" i="1"/>
  <c r="H24" i="1"/>
  <c r="I24" i="1" s="1"/>
  <c r="F25" i="1"/>
  <c r="G25" i="1"/>
  <c r="H25" i="1"/>
  <c r="I25" i="1" s="1"/>
  <c r="F26" i="1"/>
  <c r="G26" i="1"/>
  <c r="H26" i="1"/>
  <c r="I26" i="1" s="1"/>
  <c r="F27" i="1"/>
  <c r="G27" i="1"/>
  <c r="H27" i="1"/>
  <c r="I27" i="1" s="1"/>
  <c r="F28" i="1"/>
  <c r="G28" i="1"/>
  <c r="H28" i="1"/>
  <c r="I28" i="1" s="1"/>
  <c r="F29" i="1"/>
  <c r="G29" i="1"/>
  <c r="H29" i="1"/>
  <c r="I29" i="1" s="1"/>
  <c r="F30" i="1"/>
  <c r="G30" i="1"/>
  <c r="H30" i="1"/>
  <c r="I30" i="1" s="1"/>
  <c r="F31" i="1"/>
  <c r="G31" i="1"/>
  <c r="H31" i="1"/>
  <c r="I31" i="1" s="1"/>
  <c r="F32" i="1"/>
  <c r="G32" i="1"/>
  <c r="H32" i="1"/>
  <c r="I32" i="1" s="1"/>
  <c r="F33" i="1"/>
  <c r="G33" i="1"/>
  <c r="H33" i="1"/>
  <c r="I33" i="1" s="1"/>
  <c r="F34" i="1"/>
  <c r="G34" i="1"/>
  <c r="H34" i="1"/>
  <c r="I34" i="1" s="1"/>
  <c r="F35" i="1"/>
  <c r="G35" i="1"/>
  <c r="H35" i="1"/>
  <c r="I35" i="1" s="1"/>
  <c r="F36" i="1"/>
  <c r="G36" i="1"/>
  <c r="H36" i="1"/>
  <c r="I36" i="1" s="1"/>
  <c r="F37" i="1"/>
  <c r="G37" i="1"/>
  <c r="H37" i="1"/>
  <c r="I37" i="1" s="1"/>
  <c r="F38" i="1"/>
  <c r="G38" i="1"/>
  <c r="H38" i="1"/>
  <c r="I38" i="1" s="1"/>
  <c r="F39" i="1"/>
  <c r="G39" i="1"/>
  <c r="H39" i="1"/>
  <c r="I39" i="1" s="1"/>
  <c r="F40" i="1"/>
  <c r="G40" i="1"/>
  <c r="H40" i="1"/>
  <c r="I40" i="1" s="1"/>
  <c r="F41" i="1"/>
  <c r="G41" i="1"/>
  <c r="H41" i="1"/>
  <c r="I41" i="1" s="1"/>
  <c r="F42" i="1"/>
  <c r="G42" i="1"/>
  <c r="H42" i="1"/>
  <c r="I42" i="1" s="1"/>
  <c r="F43" i="1"/>
  <c r="G43" i="1"/>
  <c r="H43" i="1"/>
  <c r="I43" i="1" s="1"/>
  <c r="F44" i="1"/>
  <c r="G44" i="1"/>
  <c r="H44" i="1"/>
  <c r="I44" i="1" s="1"/>
  <c r="F45" i="1"/>
  <c r="G45" i="1"/>
  <c r="H45" i="1"/>
  <c r="I45" i="1" s="1"/>
  <c r="F46" i="1"/>
  <c r="G46" i="1"/>
  <c r="H46" i="1"/>
  <c r="I46" i="1" s="1"/>
  <c r="F47" i="1"/>
  <c r="G47" i="1"/>
  <c r="H47" i="1"/>
  <c r="I47" i="1" s="1"/>
  <c r="F48" i="1"/>
  <c r="G48" i="1"/>
  <c r="H48" i="1"/>
  <c r="I48" i="1" s="1"/>
  <c r="F49" i="1"/>
  <c r="G49" i="1"/>
  <c r="H49" i="1"/>
  <c r="I49" i="1" s="1"/>
  <c r="F50" i="1"/>
  <c r="G50" i="1"/>
  <c r="H50" i="1"/>
  <c r="I50" i="1" s="1"/>
  <c r="F51" i="1"/>
  <c r="G51" i="1"/>
  <c r="H51" i="1"/>
  <c r="I51" i="1" s="1"/>
  <c r="F52" i="1"/>
  <c r="G52" i="1"/>
  <c r="H52" i="1"/>
  <c r="I52" i="1" s="1"/>
  <c r="F53" i="1"/>
  <c r="G53" i="1"/>
  <c r="H53" i="1"/>
  <c r="I53" i="1" s="1"/>
  <c r="F54" i="1"/>
  <c r="G54" i="1"/>
  <c r="H54" i="1"/>
  <c r="I54" i="1" s="1"/>
  <c r="F55" i="1"/>
  <c r="G55" i="1"/>
  <c r="H55" i="1"/>
  <c r="I55" i="1" s="1"/>
  <c r="F56" i="1"/>
  <c r="G56" i="1"/>
  <c r="H56" i="1"/>
  <c r="I56" i="1" s="1"/>
  <c r="F57" i="1"/>
  <c r="G57" i="1"/>
  <c r="H57" i="1"/>
  <c r="I57" i="1" s="1"/>
  <c r="F58" i="1"/>
  <c r="G58" i="1"/>
  <c r="H58" i="1"/>
  <c r="I58" i="1" s="1"/>
  <c r="F59" i="1"/>
  <c r="G59" i="1"/>
  <c r="H59" i="1"/>
  <c r="I59" i="1" s="1"/>
  <c r="F60" i="1"/>
  <c r="G60" i="1"/>
  <c r="H60" i="1"/>
  <c r="I60" i="1" s="1"/>
  <c r="F61" i="1"/>
  <c r="G61" i="1"/>
  <c r="H61" i="1"/>
  <c r="I61" i="1" s="1"/>
  <c r="F62" i="1"/>
  <c r="G62" i="1"/>
  <c r="H62" i="1"/>
  <c r="I62" i="1" s="1"/>
  <c r="F63" i="1"/>
  <c r="G63" i="1"/>
  <c r="H63" i="1"/>
  <c r="I63" i="1" s="1"/>
  <c r="F64" i="1"/>
  <c r="G64" i="1"/>
  <c r="H64" i="1"/>
  <c r="I64" i="1" s="1"/>
  <c r="F65" i="1"/>
  <c r="G65" i="1"/>
  <c r="H65" i="1"/>
  <c r="I65" i="1" s="1"/>
  <c r="F66" i="1"/>
  <c r="G66" i="1"/>
  <c r="H66" i="1"/>
  <c r="I66" i="1" s="1"/>
  <c r="F67" i="1"/>
  <c r="G67" i="1"/>
  <c r="H67" i="1"/>
  <c r="I67" i="1" s="1"/>
  <c r="F68" i="1"/>
  <c r="G68" i="1"/>
  <c r="H68" i="1"/>
  <c r="I68" i="1" s="1"/>
  <c r="F69" i="1"/>
  <c r="G69" i="1"/>
  <c r="H69" i="1"/>
  <c r="I69" i="1" s="1"/>
  <c r="F70" i="1"/>
  <c r="G70" i="1"/>
  <c r="H70" i="1"/>
  <c r="I70" i="1" s="1"/>
  <c r="F71" i="1"/>
  <c r="G71" i="1"/>
  <c r="H71" i="1"/>
  <c r="I71" i="1" s="1"/>
  <c r="F72" i="1"/>
  <c r="G72" i="1"/>
  <c r="H72" i="1"/>
  <c r="I72" i="1" s="1"/>
  <c r="F73" i="1"/>
  <c r="G73" i="1"/>
  <c r="H73" i="1"/>
  <c r="F74" i="1"/>
  <c r="G74" i="1"/>
  <c r="H74" i="1"/>
  <c r="I74" i="1" s="1"/>
  <c r="F75" i="1"/>
  <c r="G75" i="1"/>
  <c r="H75" i="1"/>
  <c r="I75" i="1" s="1"/>
  <c r="F76" i="1"/>
  <c r="G76" i="1"/>
  <c r="H76" i="1"/>
  <c r="I76" i="1" s="1"/>
  <c r="F77" i="1"/>
  <c r="G77" i="1"/>
  <c r="H77" i="1"/>
  <c r="I77" i="1" s="1"/>
  <c r="F78" i="1"/>
  <c r="G78" i="1"/>
  <c r="H78" i="1"/>
  <c r="I78" i="1" s="1"/>
  <c r="F79" i="1"/>
  <c r="G79" i="1"/>
  <c r="H79" i="1"/>
  <c r="I79" i="1" s="1"/>
  <c r="F80" i="1"/>
  <c r="G80" i="1"/>
  <c r="H80" i="1"/>
  <c r="I80" i="1" s="1"/>
  <c r="F81" i="1"/>
  <c r="G81" i="1"/>
  <c r="H81" i="1"/>
  <c r="I81" i="1" s="1"/>
  <c r="F82" i="1"/>
  <c r="G82" i="1"/>
  <c r="H82" i="1"/>
  <c r="I82" i="1" s="1"/>
  <c r="F83" i="1"/>
  <c r="G83" i="1"/>
  <c r="H83" i="1"/>
  <c r="I83" i="1" s="1"/>
  <c r="F84" i="1"/>
  <c r="G84" i="1"/>
  <c r="H84" i="1"/>
  <c r="I84" i="1" s="1"/>
  <c r="F85" i="1"/>
  <c r="G85" i="1"/>
  <c r="H85" i="1"/>
  <c r="I85" i="1" s="1"/>
  <c r="F86" i="1"/>
  <c r="G86" i="1"/>
  <c r="F87" i="1"/>
  <c r="G87" i="1"/>
  <c r="F88" i="1"/>
  <c r="G88" i="1"/>
  <c r="F89" i="1"/>
  <c r="G89" i="1"/>
  <c r="H89" i="1"/>
  <c r="I89" i="1" s="1"/>
  <c r="F90" i="1"/>
  <c r="G90" i="1"/>
  <c r="H90" i="1"/>
  <c r="I90" i="1" s="1"/>
  <c r="F91" i="1"/>
  <c r="G91" i="1"/>
  <c r="H91" i="1"/>
  <c r="I91" i="1" s="1"/>
  <c r="F92" i="1"/>
  <c r="G92" i="1"/>
  <c r="H92" i="1"/>
  <c r="I92" i="1" s="1"/>
  <c r="F93" i="1"/>
  <c r="G93" i="1"/>
  <c r="H93" i="1"/>
  <c r="I93" i="1" s="1"/>
  <c r="F94" i="1"/>
  <c r="G94" i="1"/>
  <c r="H94" i="1"/>
  <c r="I94" i="1" s="1"/>
  <c r="F95" i="1"/>
  <c r="G95" i="1"/>
  <c r="H95" i="1"/>
  <c r="I95" i="1" s="1"/>
  <c r="F96" i="1"/>
  <c r="G96" i="1"/>
  <c r="H96" i="1"/>
  <c r="I96" i="1" s="1"/>
  <c r="F97" i="1"/>
  <c r="G97" i="1"/>
  <c r="H97" i="1"/>
  <c r="I97" i="1" s="1"/>
  <c r="F98" i="1"/>
  <c r="G98" i="1"/>
  <c r="H98" i="1"/>
  <c r="I98" i="1" s="1"/>
  <c r="F99" i="1"/>
  <c r="G99" i="1"/>
  <c r="F100" i="1"/>
  <c r="G100" i="1"/>
  <c r="F101" i="1"/>
  <c r="G101" i="1"/>
  <c r="H101" i="1"/>
  <c r="I101" i="1" s="1"/>
  <c r="F102" i="1"/>
  <c r="G102" i="1"/>
  <c r="F103" i="1"/>
  <c r="G103" i="1"/>
  <c r="F104" i="1"/>
  <c r="G104" i="1"/>
  <c r="H104" i="1"/>
  <c r="I104" i="1" s="1"/>
  <c r="F105" i="1"/>
  <c r="G105" i="1"/>
  <c r="H105" i="1"/>
  <c r="I105" i="1" s="1"/>
  <c r="F106" i="1"/>
  <c r="G106" i="1"/>
  <c r="H106" i="1"/>
  <c r="I106" i="1" s="1"/>
  <c r="F107" i="1"/>
  <c r="G107" i="1"/>
  <c r="H107" i="1"/>
  <c r="I107" i="1" s="1"/>
  <c r="F108" i="1"/>
  <c r="G108" i="1"/>
  <c r="H108" i="1"/>
  <c r="I108" i="1" s="1"/>
  <c r="F109" i="1"/>
  <c r="G109" i="1"/>
  <c r="H109" i="1"/>
  <c r="I109" i="1" s="1"/>
  <c r="F110" i="1"/>
  <c r="G110" i="1"/>
  <c r="H110" i="1"/>
  <c r="I110" i="1" s="1"/>
  <c r="F111" i="1"/>
  <c r="G111" i="1"/>
  <c r="H111" i="1"/>
  <c r="I111" i="1" s="1"/>
  <c r="F112" i="1"/>
  <c r="G112" i="1"/>
  <c r="H112" i="1"/>
  <c r="I112" i="1" s="1"/>
  <c r="F113" i="1"/>
  <c r="G113" i="1"/>
  <c r="H113" i="1"/>
  <c r="I113" i="1" s="1"/>
  <c r="F114" i="1"/>
  <c r="G114" i="1"/>
  <c r="H114" i="1"/>
  <c r="I114" i="1" s="1"/>
  <c r="F115" i="1"/>
  <c r="G115" i="1"/>
  <c r="H115" i="1"/>
  <c r="I115" i="1" s="1"/>
  <c r="F116" i="1"/>
  <c r="G116" i="1"/>
  <c r="H116" i="1"/>
  <c r="I116" i="1" s="1"/>
  <c r="F117" i="1"/>
  <c r="G117" i="1"/>
  <c r="H117" i="1"/>
  <c r="F118" i="1"/>
  <c r="G118" i="1"/>
  <c r="H118" i="1"/>
  <c r="I118" i="1" s="1"/>
  <c r="F119" i="1"/>
  <c r="G119" i="1"/>
  <c r="H119" i="1"/>
  <c r="I119" i="1" s="1"/>
  <c r="F120" i="1"/>
  <c r="G120" i="1"/>
  <c r="H120" i="1"/>
  <c r="I120" i="1" s="1"/>
  <c r="F121" i="1"/>
  <c r="G121" i="1"/>
  <c r="H121" i="1"/>
  <c r="I121" i="1" s="1"/>
  <c r="F122" i="1"/>
  <c r="G122" i="1"/>
  <c r="H122" i="1"/>
  <c r="I122" i="1" s="1"/>
  <c r="F123" i="1"/>
  <c r="G123" i="1"/>
  <c r="H123" i="1"/>
  <c r="I123" i="1" s="1"/>
  <c r="F124" i="1"/>
  <c r="G124" i="1"/>
  <c r="H124" i="1"/>
  <c r="I124" i="1" s="1"/>
  <c r="F125" i="1"/>
  <c r="G125" i="1"/>
  <c r="H125" i="1"/>
  <c r="I125" i="1" s="1"/>
  <c r="F126" i="1"/>
  <c r="G126" i="1"/>
  <c r="H126" i="1"/>
  <c r="I126" i="1" s="1"/>
  <c r="F127" i="1"/>
  <c r="G127" i="1"/>
  <c r="H127" i="1"/>
  <c r="I127" i="1" s="1"/>
  <c r="F128" i="1"/>
  <c r="G128" i="1"/>
  <c r="H128" i="1"/>
  <c r="I128" i="1" s="1"/>
  <c r="F129" i="1"/>
  <c r="G129" i="1"/>
  <c r="H129" i="1"/>
  <c r="I129" i="1" s="1"/>
  <c r="F130" i="1"/>
  <c r="G130" i="1"/>
  <c r="H130" i="1"/>
  <c r="I130" i="1" s="1"/>
  <c r="F131" i="1"/>
  <c r="G131" i="1"/>
  <c r="H131" i="1"/>
  <c r="I131" i="1" s="1"/>
  <c r="F132" i="1"/>
  <c r="G132" i="1"/>
  <c r="H132" i="1"/>
  <c r="I132" i="1" s="1"/>
  <c r="F133" i="1"/>
  <c r="G133" i="1"/>
  <c r="H133" i="1"/>
  <c r="I133" i="1" s="1"/>
  <c r="F134" i="1"/>
  <c r="G134" i="1"/>
  <c r="H134" i="1"/>
  <c r="I134" i="1" s="1"/>
  <c r="F135" i="1"/>
  <c r="G135" i="1"/>
  <c r="H135" i="1"/>
  <c r="I135" i="1" s="1"/>
  <c r="F136" i="1"/>
  <c r="G136" i="1"/>
  <c r="H136" i="1"/>
  <c r="I136" i="1" s="1"/>
  <c r="F137" i="1"/>
  <c r="G137" i="1"/>
  <c r="H137" i="1"/>
  <c r="I137" i="1" s="1"/>
  <c r="F138" i="1"/>
  <c r="G138" i="1"/>
  <c r="H138" i="1"/>
  <c r="I138" i="1" s="1"/>
  <c r="F139" i="1"/>
  <c r="G139" i="1"/>
  <c r="H139" i="1"/>
  <c r="I139" i="1" s="1"/>
  <c r="F140" i="1"/>
  <c r="G140" i="1"/>
  <c r="H140" i="1"/>
  <c r="I140" i="1" s="1"/>
  <c r="F141" i="1"/>
  <c r="G141" i="1"/>
  <c r="H141" i="1"/>
  <c r="I141" i="1" s="1"/>
  <c r="F142" i="1"/>
  <c r="G142" i="1"/>
  <c r="H142" i="1"/>
  <c r="I142" i="1" s="1"/>
  <c r="F143" i="1"/>
  <c r="G143" i="1"/>
  <c r="H143" i="1"/>
  <c r="I143" i="1" s="1"/>
  <c r="F144" i="1"/>
  <c r="G144" i="1"/>
  <c r="H144" i="1"/>
  <c r="I144" i="1" s="1"/>
  <c r="F145" i="1"/>
  <c r="G145" i="1"/>
  <c r="H145" i="1"/>
  <c r="I145" i="1" s="1"/>
  <c r="F146" i="1"/>
  <c r="G146" i="1"/>
  <c r="H146" i="1"/>
  <c r="I146" i="1" s="1"/>
  <c r="F147" i="1"/>
  <c r="G147" i="1"/>
  <c r="H147" i="1"/>
  <c r="I147" i="1" s="1"/>
  <c r="F148" i="1"/>
  <c r="G148" i="1"/>
  <c r="H148" i="1"/>
  <c r="I148" i="1" s="1"/>
  <c r="F149" i="1"/>
  <c r="G149" i="1"/>
  <c r="H149" i="1"/>
  <c r="I149" i="1" s="1"/>
  <c r="F150" i="1"/>
  <c r="G150" i="1"/>
  <c r="H150" i="1"/>
  <c r="I150" i="1" s="1"/>
  <c r="F151" i="1"/>
  <c r="G151" i="1"/>
  <c r="H151" i="1"/>
  <c r="I151" i="1" s="1"/>
  <c r="F152" i="1"/>
  <c r="G152" i="1"/>
  <c r="H152" i="1"/>
  <c r="I152" i="1" s="1"/>
  <c r="F153" i="1"/>
  <c r="G153" i="1"/>
  <c r="H153" i="1"/>
  <c r="I153" i="1" s="1"/>
  <c r="F154" i="1"/>
  <c r="G154" i="1"/>
  <c r="H154" i="1"/>
  <c r="I154" i="1" s="1"/>
  <c r="F155" i="1"/>
  <c r="G155" i="1"/>
  <c r="H155" i="1"/>
  <c r="I155" i="1" s="1"/>
  <c r="F156" i="1"/>
  <c r="G156" i="1"/>
  <c r="H156" i="1"/>
  <c r="I156" i="1" s="1"/>
  <c r="F157" i="1"/>
  <c r="G157" i="1"/>
  <c r="H157" i="1"/>
  <c r="I157" i="1" s="1"/>
  <c r="F158" i="1"/>
  <c r="G158" i="1"/>
  <c r="H158" i="1"/>
  <c r="I158" i="1" s="1"/>
  <c r="F159" i="1"/>
  <c r="G159" i="1"/>
  <c r="H159" i="1"/>
  <c r="F160" i="1"/>
  <c r="G160" i="1"/>
  <c r="H160" i="1"/>
  <c r="I160" i="1" s="1"/>
  <c r="F161" i="1"/>
  <c r="G161" i="1"/>
  <c r="H161" i="1"/>
  <c r="I161" i="1" s="1"/>
  <c r="F162" i="1"/>
  <c r="G162" i="1"/>
  <c r="H162" i="1"/>
  <c r="I162" i="1" s="1"/>
  <c r="F163" i="1"/>
  <c r="G163" i="1"/>
  <c r="H163" i="1"/>
  <c r="I163" i="1" s="1"/>
  <c r="F164" i="1"/>
  <c r="G164" i="1"/>
  <c r="H164" i="1"/>
  <c r="I164" i="1" s="1"/>
  <c r="F165" i="1"/>
  <c r="G165" i="1"/>
  <c r="H165" i="1"/>
  <c r="I165" i="1" s="1"/>
  <c r="F166" i="1"/>
  <c r="G166" i="1"/>
  <c r="H166" i="1"/>
  <c r="I166" i="1" s="1"/>
  <c r="F167" i="1"/>
  <c r="G167" i="1"/>
  <c r="H167" i="1"/>
  <c r="I167" i="1" s="1"/>
  <c r="F168" i="1"/>
  <c r="G168" i="1"/>
  <c r="H168" i="1"/>
  <c r="I168" i="1" s="1"/>
  <c r="F169" i="1"/>
  <c r="G169" i="1"/>
  <c r="H169" i="1"/>
  <c r="I169" i="1" s="1"/>
  <c r="F170" i="1"/>
  <c r="G170" i="1"/>
  <c r="H170" i="1"/>
  <c r="I170" i="1" s="1"/>
  <c r="F171" i="1"/>
  <c r="G171" i="1"/>
  <c r="H171" i="1"/>
  <c r="I171" i="1" s="1"/>
  <c r="F172" i="1"/>
  <c r="G172" i="1"/>
  <c r="H172" i="1"/>
  <c r="I172" i="1" s="1"/>
  <c r="F173" i="1"/>
  <c r="G173" i="1"/>
  <c r="H173" i="1"/>
  <c r="I173" i="1" s="1"/>
  <c r="F174" i="1"/>
  <c r="G174" i="1"/>
  <c r="H174" i="1"/>
  <c r="I174" i="1" s="1"/>
  <c r="F175" i="1"/>
  <c r="G175" i="1"/>
  <c r="H175" i="1"/>
  <c r="I175" i="1" s="1"/>
  <c r="F176" i="1"/>
  <c r="G176" i="1"/>
  <c r="H176" i="1"/>
  <c r="I176" i="1" s="1"/>
  <c r="F177" i="1"/>
  <c r="G177" i="1"/>
  <c r="H177" i="1"/>
  <c r="I177" i="1" s="1"/>
  <c r="F178" i="1"/>
  <c r="G178" i="1"/>
  <c r="H178" i="1"/>
  <c r="I178" i="1" s="1"/>
  <c r="F179" i="1"/>
  <c r="G179" i="1"/>
  <c r="H179" i="1"/>
  <c r="I179" i="1" s="1"/>
  <c r="F180" i="1"/>
  <c r="G180" i="1"/>
  <c r="H180" i="1"/>
  <c r="I180" i="1" s="1"/>
  <c r="F181" i="1"/>
  <c r="G181" i="1"/>
  <c r="H181" i="1"/>
  <c r="I181" i="1" s="1"/>
  <c r="F182" i="1"/>
  <c r="G182" i="1"/>
  <c r="H182" i="1"/>
  <c r="I182" i="1" s="1"/>
  <c r="F183" i="1"/>
  <c r="G183" i="1"/>
  <c r="H183" i="1"/>
  <c r="I183" i="1" s="1"/>
  <c r="F184" i="1"/>
  <c r="G184" i="1"/>
  <c r="H184" i="1"/>
  <c r="I184" i="1" s="1"/>
  <c r="F185" i="1"/>
  <c r="G185" i="1"/>
  <c r="H185" i="1"/>
  <c r="I185" i="1" s="1"/>
  <c r="F186" i="1"/>
  <c r="G186" i="1"/>
  <c r="H186" i="1"/>
  <c r="I186" i="1" s="1"/>
  <c r="F187" i="1"/>
  <c r="G187" i="1"/>
  <c r="H187" i="1"/>
  <c r="I187" i="1" s="1"/>
  <c r="F188" i="1"/>
  <c r="G188" i="1"/>
  <c r="H188" i="1"/>
  <c r="I188" i="1" s="1"/>
  <c r="F189" i="1"/>
  <c r="G189" i="1"/>
  <c r="H189" i="1"/>
  <c r="I189" i="1" s="1"/>
  <c r="F190" i="1"/>
  <c r="G190" i="1"/>
  <c r="H190" i="1"/>
  <c r="I190" i="1" s="1"/>
  <c r="F191" i="1"/>
  <c r="G191" i="1"/>
  <c r="H191" i="1"/>
  <c r="I191" i="1" s="1"/>
  <c r="F192" i="1"/>
  <c r="G192" i="1"/>
  <c r="H192" i="1"/>
  <c r="I192" i="1" s="1"/>
  <c r="F193" i="1"/>
  <c r="G193" i="1"/>
  <c r="H193" i="1"/>
  <c r="I193" i="1" s="1"/>
  <c r="F194" i="1"/>
  <c r="G194" i="1"/>
  <c r="H194" i="1"/>
  <c r="I194" i="1" s="1"/>
  <c r="F195" i="1"/>
  <c r="G195" i="1"/>
  <c r="H195" i="1"/>
  <c r="I195" i="1" s="1"/>
  <c r="F196" i="1"/>
  <c r="G196" i="1"/>
  <c r="H196" i="1"/>
  <c r="I196" i="1" s="1"/>
  <c r="F197" i="1"/>
  <c r="G197" i="1"/>
  <c r="H197" i="1"/>
  <c r="I197" i="1" s="1"/>
  <c r="F198" i="1"/>
  <c r="G198" i="1"/>
  <c r="H198" i="1"/>
  <c r="I198" i="1" s="1"/>
  <c r="F199" i="1"/>
  <c r="G199" i="1"/>
  <c r="H199" i="1"/>
  <c r="I199" i="1" s="1"/>
  <c r="F200" i="1"/>
  <c r="G200" i="1"/>
  <c r="H200" i="1"/>
  <c r="I200" i="1" s="1"/>
  <c r="F201" i="1"/>
  <c r="G201" i="1"/>
  <c r="H201" i="1"/>
  <c r="I201" i="1" s="1"/>
  <c r="F202" i="1"/>
  <c r="G202" i="1"/>
  <c r="H202" i="1"/>
  <c r="F203" i="1"/>
  <c r="G203" i="1"/>
  <c r="H203" i="1"/>
  <c r="I203" i="1" s="1"/>
  <c r="F204" i="1"/>
  <c r="G204" i="1"/>
  <c r="H204" i="1"/>
  <c r="I204" i="1" s="1"/>
  <c r="F205" i="1"/>
  <c r="G205" i="1"/>
  <c r="H205" i="1"/>
  <c r="I205" i="1" s="1"/>
  <c r="F206" i="1"/>
  <c r="G206" i="1"/>
  <c r="H206" i="1"/>
  <c r="I206" i="1" s="1"/>
  <c r="F207" i="1"/>
  <c r="G207" i="1"/>
  <c r="H207" i="1"/>
  <c r="I207" i="1" s="1"/>
  <c r="F208" i="1"/>
  <c r="G208" i="1"/>
  <c r="H208" i="1"/>
  <c r="I208" i="1" s="1"/>
  <c r="F209" i="1"/>
  <c r="G209" i="1"/>
  <c r="H209" i="1"/>
  <c r="I209" i="1" s="1"/>
  <c r="F210" i="1"/>
  <c r="G210" i="1"/>
  <c r="H210" i="1"/>
  <c r="I210" i="1" s="1"/>
  <c r="F211" i="1"/>
  <c r="G211" i="1"/>
  <c r="H211" i="1"/>
  <c r="I211" i="1" s="1"/>
  <c r="F212" i="1"/>
  <c r="G212" i="1"/>
  <c r="H212" i="1"/>
  <c r="I212" i="1" s="1"/>
  <c r="F213" i="1"/>
  <c r="G213" i="1"/>
  <c r="H213" i="1"/>
  <c r="I213" i="1" s="1"/>
  <c r="F214" i="1"/>
  <c r="G214" i="1"/>
  <c r="H214" i="1"/>
  <c r="I214" i="1" s="1"/>
  <c r="F215" i="1"/>
  <c r="G215" i="1"/>
  <c r="H215" i="1"/>
  <c r="I215" i="1" s="1"/>
  <c r="F216" i="1"/>
  <c r="G216" i="1"/>
  <c r="H216" i="1"/>
  <c r="I216" i="1" s="1"/>
  <c r="F217" i="1"/>
  <c r="G217" i="1"/>
  <c r="H217" i="1"/>
  <c r="I217" i="1" s="1"/>
  <c r="F218" i="1"/>
  <c r="G218" i="1"/>
  <c r="H218" i="1"/>
  <c r="I218" i="1" s="1"/>
  <c r="F219" i="1"/>
  <c r="G219" i="1"/>
  <c r="H219" i="1"/>
  <c r="H220" i="1" s="1"/>
  <c r="I220" i="1" s="1"/>
  <c r="F220" i="1"/>
  <c r="G220" i="1"/>
  <c r="F221" i="1"/>
  <c r="G221" i="1"/>
  <c r="F222" i="1"/>
  <c r="G222" i="1"/>
  <c r="F223" i="1"/>
  <c r="G223" i="1"/>
  <c r="H223" i="1"/>
  <c r="I223" i="1" s="1"/>
  <c r="F224" i="1"/>
  <c r="G224" i="1"/>
  <c r="H224" i="1"/>
  <c r="I224" i="1" s="1"/>
  <c r="F225" i="1"/>
  <c r="G225" i="1"/>
  <c r="H225" i="1"/>
  <c r="I225" i="1" s="1"/>
  <c r="F226" i="1"/>
  <c r="G226" i="1"/>
  <c r="H226" i="1"/>
  <c r="I226" i="1" s="1"/>
  <c r="F227" i="1"/>
  <c r="G227" i="1"/>
  <c r="H227" i="1"/>
  <c r="I227" i="1" s="1"/>
  <c r="F228" i="1"/>
  <c r="G228" i="1"/>
  <c r="H228" i="1"/>
  <c r="I228" i="1" s="1"/>
  <c r="F229" i="1"/>
  <c r="G229" i="1"/>
  <c r="H229" i="1"/>
  <c r="I229" i="1" s="1"/>
  <c r="F230" i="1"/>
  <c r="G230" i="1"/>
  <c r="H230" i="1"/>
  <c r="I230" i="1" s="1"/>
  <c r="F231" i="1"/>
  <c r="G231" i="1"/>
  <c r="H231" i="1"/>
  <c r="I231" i="1" s="1"/>
  <c r="F232" i="1"/>
  <c r="G232" i="1"/>
  <c r="H232" i="1"/>
  <c r="H233" i="1" s="1"/>
  <c r="H234" i="1" s="1"/>
  <c r="I234" i="1" s="1"/>
  <c r="F233" i="1"/>
  <c r="G233" i="1"/>
  <c r="F234" i="1"/>
  <c r="G234" i="1"/>
  <c r="F235" i="1"/>
  <c r="G235" i="1"/>
  <c r="H235" i="1"/>
  <c r="H236" i="1" s="1"/>
  <c r="I236" i="1" s="1"/>
  <c r="F236" i="1"/>
  <c r="G236" i="1"/>
  <c r="F237" i="1"/>
  <c r="G237" i="1"/>
  <c r="F238" i="1"/>
  <c r="G238" i="1"/>
  <c r="H238" i="1"/>
  <c r="I238" i="1" s="1"/>
  <c r="F239" i="1"/>
  <c r="G239" i="1"/>
  <c r="H239" i="1"/>
  <c r="I239" i="1" s="1"/>
  <c r="F240" i="1"/>
  <c r="G240" i="1"/>
  <c r="H240" i="1"/>
  <c r="I240" i="1" s="1"/>
  <c r="F241" i="1"/>
  <c r="G241" i="1"/>
  <c r="H241" i="1"/>
  <c r="I241" i="1" s="1"/>
  <c r="F242" i="1"/>
  <c r="G242" i="1"/>
  <c r="H242" i="1"/>
  <c r="I242" i="1" s="1"/>
  <c r="F243" i="1"/>
  <c r="G243" i="1"/>
  <c r="H243" i="1"/>
  <c r="I243" i="1" s="1"/>
  <c r="F244" i="1"/>
  <c r="G244" i="1"/>
  <c r="H244" i="1"/>
  <c r="I244" i="1" s="1"/>
  <c r="F245" i="1"/>
  <c r="G245" i="1"/>
  <c r="H245" i="1"/>
  <c r="I245" i="1" s="1"/>
  <c r="F246" i="1"/>
  <c r="G246" i="1"/>
  <c r="H246" i="1"/>
  <c r="I246" i="1" s="1"/>
  <c r="F247" i="1"/>
  <c r="G247" i="1"/>
  <c r="H247" i="1"/>
  <c r="I247" i="1" s="1"/>
  <c r="F248" i="1"/>
  <c r="G248" i="1"/>
  <c r="H248" i="1"/>
  <c r="I248" i="1" s="1"/>
  <c r="F249" i="1"/>
  <c r="G249" i="1"/>
  <c r="H249" i="1"/>
  <c r="I249" i="1" s="1"/>
  <c r="F250" i="1"/>
  <c r="G250" i="1"/>
  <c r="H250" i="1"/>
  <c r="I250" i="1" s="1"/>
  <c r="F251" i="1"/>
  <c r="G251" i="1"/>
  <c r="H251" i="1"/>
  <c r="F252" i="1"/>
  <c r="G252" i="1"/>
  <c r="H252" i="1"/>
  <c r="I252" i="1" s="1"/>
  <c r="F253" i="1"/>
  <c r="G253" i="1"/>
  <c r="H253" i="1"/>
  <c r="I253" i="1" s="1"/>
  <c r="F254" i="1"/>
  <c r="G254" i="1"/>
  <c r="H254" i="1"/>
  <c r="I254" i="1" s="1"/>
  <c r="F255" i="1"/>
  <c r="G255" i="1"/>
  <c r="H255" i="1"/>
  <c r="I255" i="1" s="1"/>
  <c r="F256" i="1"/>
  <c r="G256" i="1"/>
  <c r="H256" i="1"/>
  <c r="I256" i="1" s="1"/>
  <c r="F257" i="1"/>
  <c r="G257" i="1"/>
  <c r="H257" i="1"/>
  <c r="I257" i="1" s="1"/>
  <c r="F258" i="1"/>
  <c r="G258" i="1"/>
  <c r="H258" i="1"/>
  <c r="I258" i="1" s="1"/>
  <c r="F259" i="1"/>
  <c r="G259" i="1"/>
  <c r="H259" i="1"/>
  <c r="I259" i="1" s="1"/>
  <c r="F260" i="1"/>
  <c r="G260" i="1"/>
  <c r="H260" i="1"/>
  <c r="I260" i="1" s="1"/>
  <c r="F261" i="1"/>
  <c r="G261" i="1"/>
  <c r="H261" i="1"/>
  <c r="F262" i="1"/>
  <c r="G262" i="1"/>
  <c r="H262" i="1"/>
  <c r="I262" i="1" s="1"/>
  <c r="F263" i="1"/>
  <c r="G263" i="1"/>
  <c r="H263" i="1"/>
  <c r="I263" i="1" s="1"/>
  <c r="F264" i="1"/>
  <c r="G264" i="1"/>
  <c r="H264" i="1"/>
  <c r="I264" i="1" s="1"/>
  <c r="F265" i="1"/>
  <c r="G265" i="1"/>
  <c r="H265" i="1"/>
  <c r="I265" i="1" s="1"/>
  <c r="F266" i="1"/>
  <c r="G266" i="1"/>
  <c r="H266" i="1"/>
  <c r="I266" i="1" s="1"/>
  <c r="F267" i="1"/>
  <c r="G267" i="1"/>
  <c r="H267" i="1"/>
  <c r="I267" i="1" s="1"/>
  <c r="F268" i="1"/>
  <c r="G268" i="1"/>
  <c r="H268" i="1"/>
  <c r="I268" i="1" s="1"/>
  <c r="F269" i="1"/>
  <c r="G269" i="1"/>
  <c r="H269" i="1"/>
  <c r="I269" i="1" s="1"/>
  <c r="H2" i="1"/>
  <c r="I2" i="1" s="1"/>
  <c r="G2" i="1"/>
  <c r="F2" i="1"/>
  <c r="J4" i="1" l="1"/>
  <c r="J220" i="1"/>
  <c r="J244" i="1"/>
  <c r="I232" i="1"/>
  <c r="J160" i="1"/>
  <c r="J80" i="1"/>
  <c r="J56" i="1"/>
  <c r="J21" i="1"/>
  <c r="J197" i="1"/>
  <c r="J168" i="1"/>
  <c r="J96" i="1"/>
  <c r="J71" i="1"/>
  <c r="J44" i="1"/>
  <c r="I251" i="1"/>
  <c r="J90" i="1"/>
  <c r="J84" i="1"/>
  <c r="J184" i="1"/>
  <c r="J182" i="1"/>
  <c r="J27" i="1"/>
  <c r="J253" i="1"/>
  <c r="J2" i="1"/>
  <c r="J166" i="1"/>
  <c r="J91" i="1"/>
  <c r="I202" i="1"/>
  <c r="J202" i="1" s="1"/>
  <c r="J153" i="1"/>
  <c r="J238" i="1"/>
  <c r="J49" i="1"/>
  <c r="J223" i="1"/>
  <c r="J191" i="1"/>
  <c r="J259" i="1"/>
  <c r="J250" i="1"/>
  <c r="J229" i="1"/>
  <c r="J213" i="1"/>
  <c r="J206" i="1"/>
  <c r="J46" i="1"/>
  <c r="J199" i="1"/>
  <c r="J51" i="1"/>
  <c r="J258" i="1"/>
  <c r="J242" i="1"/>
  <c r="J172" i="1"/>
  <c r="J126" i="1"/>
  <c r="J77" i="1"/>
  <c r="J61" i="1"/>
  <c r="J115" i="1"/>
  <c r="J251" i="1"/>
  <c r="J183" i="1"/>
  <c r="J58" i="1"/>
  <c r="J246" i="1"/>
  <c r="H237" i="1"/>
  <c r="I237" i="1" s="1"/>
  <c r="J237" i="1" s="1"/>
  <c r="J207" i="1"/>
  <c r="J190" i="1"/>
  <c r="J167" i="1"/>
  <c r="J143" i="1"/>
  <c r="J106" i="1"/>
  <c r="J63" i="1"/>
  <c r="J53" i="1"/>
  <c r="J119" i="1"/>
  <c r="J211" i="1"/>
  <c r="J175" i="1"/>
  <c r="J135" i="1"/>
  <c r="J131" i="1"/>
  <c r="J79" i="1"/>
  <c r="J38" i="1"/>
  <c r="J28" i="1"/>
  <c r="J13" i="1"/>
  <c r="J228" i="1"/>
  <c r="J152" i="1"/>
  <c r="J122" i="1"/>
  <c r="J78" i="1"/>
  <c r="J35" i="1"/>
  <c r="J20" i="1"/>
  <c r="J243" i="1"/>
  <c r="J204" i="1"/>
  <c r="J189" i="1"/>
  <c r="J130" i="1"/>
  <c r="J97" i="1"/>
  <c r="J83" i="1"/>
  <c r="J30" i="1"/>
  <c r="J15" i="1"/>
  <c r="J268" i="1"/>
  <c r="J265" i="1"/>
  <c r="J81" i="1"/>
  <c r="J74" i="1"/>
  <c r="J50" i="1"/>
  <c r="J24" i="1"/>
  <c r="J7" i="1"/>
  <c r="J227" i="1"/>
  <c r="J194" i="1"/>
  <c r="J151" i="1"/>
  <c r="J147" i="1"/>
  <c r="J137" i="1"/>
  <c r="J133" i="1"/>
  <c r="J129" i="1"/>
  <c r="J116" i="1"/>
  <c r="J114" i="1"/>
  <c r="J110" i="1"/>
  <c r="J105" i="1"/>
  <c r="J94" i="1"/>
  <c r="J92" i="1"/>
  <c r="J85" i="1"/>
  <c r="J54" i="1"/>
  <c r="J45" i="1"/>
  <c r="J31" i="1"/>
  <c r="J26" i="1"/>
  <c r="J23" i="1"/>
  <c r="J144" i="1"/>
  <c r="J33" i="1"/>
  <c r="J231" i="1"/>
  <c r="H221" i="1"/>
  <c r="J217" i="1"/>
  <c r="J156" i="1"/>
  <c r="J142" i="1"/>
  <c r="J128" i="1"/>
  <c r="J127" i="1"/>
  <c r="J118" i="1"/>
  <c r="J107" i="1"/>
  <c r="J101" i="1"/>
  <c r="J93" i="1"/>
  <c r="J75" i="1"/>
  <c r="I73" i="1"/>
  <c r="J73" i="1" s="1"/>
  <c r="J55" i="1"/>
  <c r="J47" i="1"/>
  <c r="J18" i="1"/>
  <c r="J16" i="1"/>
  <c r="J11" i="1"/>
  <c r="J9" i="1"/>
  <c r="J8" i="1"/>
  <c r="J247" i="1"/>
  <c r="J239" i="1"/>
  <c r="J205" i="1"/>
  <c r="J212" i="1"/>
  <c r="J162" i="1"/>
  <c r="J69" i="1"/>
  <c r="J64" i="1"/>
  <c r="J41" i="1"/>
  <c r="J249" i="1"/>
  <c r="J241" i="1"/>
  <c r="J198" i="1"/>
  <c r="J188" i="1"/>
  <c r="J140" i="1"/>
  <c r="J254" i="1"/>
  <c r="J236" i="1"/>
  <c r="J176" i="1"/>
  <c r="J164" i="1"/>
  <c r="J145" i="1"/>
  <c r="J132" i="1"/>
  <c r="J108" i="1"/>
  <c r="J66" i="1"/>
  <c r="J48" i="1"/>
  <c r="J43" i="1"/>
  <c r="J36" i="1"/>
  <c r="J12" i="1"/>
  <c r="J186" i="1"/>
  <c r="J149" i="1"/>
  <c r="J112" i="1"/>
  <c r="J76" i="1"/>
  <c r="J267" i="1"/>
  <c r="J264" i="1"/>
  <c r="J257" i="1"/>
  <c r="J245" i="1"/>
  <c r="J174" i="1"/>
  <c r="J170" i="1"/>
  <c r="J136" i="1"/>
  <c r="J123" i="1"/>
  <c r="J121" i="1"/>
  <c r="J111" i="1"/>
  <c r="J70" i="1"/>
  <c r="J62" i="1"/>
  <c r="J39" i="1"/>
  <c r="J22" i="1"/>
  <c r="J10" i="1"/>
  <c r="J5" i="1"/>
  <c r="J262" i="1"/>
  <c r="J255" i="1"/>
  <c r="J260" i="1"/>
  <c r="J210" i="1"/>
  <c r="J208" i="1"/>
  <c r="J180" i="1"/>
  <c r="J169" i="1"/>
  <c r="J155" i="1"/>
  <c r="J120" i="1"/>
  <c r="J109" i="1"/>
  <c r="J65" i="1"/>
  <c r="J42" i="1"/>
  <c r="J14" i="1"/>
  <c r="J248" i="1"/>
  <c r="J240" i="1"/>
  <c r="J230" i="1"/>
  <c r="J218" i="1"/>
  <c r="J216" i="1"/>
  <c r="J193" i="1"/>
  <c r="J187" i="1"/>
  <c r="J177" i="1"/>
  <c r="J157" i="1"/>
  <c r="J139" i="1"/>
  <c r="J124" i="1"/>
  <c r="J104" i="1"/>
  <c r="J98" i="1"/>
  <c r="J67" i="1"/>
  <c r="J60" i="1"/>
  <c r="J37" i="1"/>
  <c r="J263" i="1"/>
  <c r="J252" i="1"/>
  <c r="J201" i="1"/>
  <c r="J195" i="1"/>
  <c r="J185" i="1"/>
  <c r="J165" i="1"/>
  <c r="J163" i="1"/>
  <c r="J154" i="1"/>
  <c r="J148" i="1"/>
  <c r="J141" i="1"/>
  <c r="J82" i="1"/>
  <c r="J32" i="1"/>
  <c r="J266" i="1"/>
  <c r="J256" i="1"/>
  <c r="J234" i="1"/>
  <c r="J232" i="1"/>
  <c r="J226" i="1"/>
  <c r="J224" i="1"/>
  <c r="J192" i="1"/>
  <c r="J173" i="1"/>
  <c r="J171" i="1"/>
  <c r="J150" i="1"/>
  <c r="J138" i="1"/>
  <c r="J134" i="1"/>
  <c r="J113" i="1"/>
  <c r="J95" i="1"/>
  <c r="J57" i="1"/>
  <c r="J34" i="1"/>
  <c r="J25" i="1"/>
  <c r="J269" i="1"/>
  <c r="I261" i="1"/>
  <c r="J261" i="1" s="1"/>
  <c r="I233" i="1"/>
  <c r="J233" i="1" s="1"/>
  <c r="J215" i="1"/>
  <c r="J209" i="1"/>
  <c r="J200" i="1"/>
  <c r="J181" i="1"/>
  <c r="J179" i="1"/>
  <c r="J59" i="1"/>
  <c r="J52" i="1"/>
  <c r="J29" i="1"/>
  <c r="J6" i="1"/>
  <c r="J214" i="1"/>
  <c r="J196" i="1"/>
  <c r="J158" i="1"/>
  <c r="J72" i="1"/>
  <c r="J68" i="1"/>
  <c r="J17" i="1"/>
  <c r="J225" i="1"/>
  <c r="J203" i="1"/>
  <c r="J178" i="1"/>
  <c r="J161" i="1"/>
  <c r="J146" i="1"/>
  <c r="J125" i="1"/>
  <c r="J89" i="1"/>
  <c r="J40" i="1"/>
  <c r="J19" i="1"/>
  <c r="J3" i="1"/>
  <c r="I235" i="1"/>
  <c r="J235" i="1" s="1"/>
  <c r="I219" i="1"/>
  <c r="J219" i="1" s="1"/>
  <c r="I159" i="1"/>
  <c r="J159" i="1" s="1"/>
  <c r="I117" i="1"/>
  <c r="J117" i="1" s="1"/>
  <c r="H99" i="1"/>
  <c r="H102" i="1"/>
  <c r="H86" i="1"/>
  <c r="I221" i="1" l="1"/>
  <c r="J221" i="1" s="1"/>
  <c r="H222" i="1"/>
  <c r="I222" i="1" s="1"/>
  <c r="J222" i="1" s="1"/>
  <c r="H87" i="1"/>
  <c r="I86" i="1"/>
  <c r="J86" i="1" s="1"/>
  <c r="H103" i="1"/>
  <c r="I102" i="1"/>
  <c r="J102" i="1" s="1"/>
  <c r="H100" i="1"/>
  <c r="I100" i="1" s="1"/>
  <c r="J100" i="1" s="1"/>
  <c r="I99" i="1"/>
  <c r="J99" i="1" s="1"/>
  <c r="I87" i="1" l="1"/>
  <c r="J87" i="1" s="1"/>
  <c r="H88" i="1"/>
  <c r="I88" i="1" s="1"/>
  <c r="J88" i="1" s="1"/>
  <c r="I103" i="1"/>
  <c r="J103" i="1" s="1"/>
</calcChain>
</file>

<file path=xl/sharedStrings.xml><?xml version="1.0" encoding="utf-8"?>
<sst xmlns="http://schemas.openxmlformats.org/spreadsheetml/2006/main" count="531" uniqueCount="241">
  <si>
    <t>Código Principal</t>
  </si>
  <si>
    <t>Detalham ento</t>
  </si>
  <si>
    <t>Nomenclatura</t>
  </si>
  <si>
    <t>Especificação</t>
  </si>
  <si>
    <t>Recursos não Vinculados de Impostos</t>
  </si>
  <si>
    <t>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t>
  </si>
  <si>
    <t>Identificação das despesas com manutenção e desenvolvimento do ensino</t>
  </si>
  <si>
    <t>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t>
  </si>
  <si>
    <t>Identificação das despesas com ações e serviços públicos de saúde</t>
  </si>
  <si>
    <t>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t>
  </si>
  <si>
    <t>Identificação das transferências da União para enfrentamento à calamidade pública.</t>
  </si>
  <si>
    <t>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t>
  </si>
  <si>
    <t>Identificação das Transferências da União decorrentes de emendas parlamentares individuais</t>
  </si>
  <si>
    <t>Transferências decorrentes de emendas parlamentares individuais, na forma previstas no parágrafo 9º do art. 166, da CF/88,  acrescido pela Emenda Constitucional nº 86/2015, e LOM.</t>
  </si>
  <si>
    <t>Identificação das Transferências da União decorrentes de emendas parlamentares individuais - calamidade pública.</t>
  </si>
  <si>
    <t>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t>
  </si>
  <si>
    <t>Identificação das Transferências da União decorrentes de emendas parlamentares de bancada</t>
  </si>
  <si>
    <t>Transferências decorrentes de emendas parlamentares de bancada, na forma prevista no parágrafo 11 do art. 166, da CF/88, acrescido pela Emenda Constitucional nº 100/2019, e LOM.</t>
  </si>
  <si>
    <t>Identificação das Transferências da União decorrentes de emendas parlamentares de bancada - calamidade pública.</t>
  </si>
  <si>
    <t>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t>
  </si>
  <si>
    <t>Identificação das Transferências da União decorrentes de emendas parlamentares de comissão</t>
  </si>
  <si>
    <t xml:space="preserve">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t>
  </si>
  <si>
    <t>Identificação das Transferências da União decorrentes de emendas parlamentares de relator</t>
  </si>
  <si>
    <t>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t>
  </si>
  <si>
    <t>Outros Recursos não Vinculados</t>
  </si>
  <si>
    <t>Outros recursos não vinculados que não se enquadrem na especificação acima</t>
  </si>
  <si>
    <t>Identificação das Transferências da União decorrentes de emendas parlamentares de comissão.</t>
  </si>
  <si>
    <t>Identificação das Transferências da União decorrentes de emendas parlamentares de relator.</t>
  </si>
  <si>
    <t>Identificação das transferências do Estado para enfrentamento à calamidade pública.</t>
  </si>
  <si>
    <t>Identifica as transferências e a aplicação dos recursos transferidos pelos Estados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t>
  </si>
  <si>
    <t>Identificação das transferências de municípios e de demais instituições para enfrentamento à calamidade pública.</t>
  </si>
  <si>
    <t>Identifica as transferências e a aplicação dos recursos transferidos ou doados por municípios e por outras entidades públicas ou privadas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t>
  </si>
  <si>
    <t>Identificação das Transferências dos Estados decorrentes de emendas parlamentares individuais</t>
  </si>
  <si>
    <t>Transferências decorrentes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t>
  </si>
  <si>
    <t>Identificação das Transferências dos Estados decorrentes de emendas parlamentares individuais - calamidade pública.</t>
  </si>
  <si>
    <t>Identifica as transferências e a aplicação dos recursos transferidos pelos estados em decorrência de situações de calamidade pública e de emergência por meio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t>
  </si>
  <si>
    <t>Recursos não vinculados da compensação de impostos</t>
  </si>
  <si>
    <t>Controle dos recursos não vinculados provenientes da compensação de impostos. Essa fonte de recursos deverá ser associada ao marcador que identifica as despesas que podem ser consideradas para cumprimento dos limites mínimos de aplicação em ASPS e em MDE.</t>
  </si>
  <si>
    <t>Apoio financeiro da União em decorrência de estado de calamidade pública</t>
  </si>
  <si>
    <t>Controle dos recursos transferidos pela União a título de apoio financeiro com o objetivo de enfrentar situações de calamidade pública e suas consequências sociais e econômicas, como o apoio financeiro decorrente da Medida Provisória nº 1.222, de 21 de maio de 2024.</t>
  </si>
  <si>
    <t>Transferências do FUNDEB - Impostos e Transferências de Impostos</t>
  </si>
  <si>
    <t>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t>
  </si>
  <si>
    <t>Identificação do percentual aplicado no pagamento da remuneração dos profissionais da educação básica em efetivo exercício</t>
  </si>
  <si>
    <t>Observa o disposto no inciso XI do art. 212-A da Constituição Federal. Identificação associada à Fonte de Recursos do FUNDEB para verificação da aplicação mínima estabelecida nesse dispositivo.</t>
  </si>
  <si>
    <t>Transferências do FUNDEB – Complementação da União – Piso Salarial dos Professores do Magistério – Destinação FUNDEB</t>
  </si>
  <si>
    <t>Transferências do FUNDEB - Complementação da União - VAAF</t>
  </si>
  <si>
    <t>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t>
  </si>
  <si>
    <t>Transferências do FUNDEB - Complementação da União - VAAT</t>
  </si>
  <si>
    <t>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t>
  </si>
  <si>
    <t>Transferências do FUNDEB - Complementação da União – VAAR</t>
  </si>
  <si>
    <t>Controle dos recursos de Complementação da União ao FUNDEB - VAAR, com base no art. 212-A, inciso V, c da Constituição Federal.</t>
  </si>
  <si>
    <t>Recursos de Precatórios do FUNDEF</t>
  </si>
  <si>
    <t>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t>
  </si>
  <si>
    <t>Recursos de Precatórios do FUNDEB (2007- 2020)</t>
  </si>
  <si>
    <t>Controle dos recursos decorrentes do recebimento de precatórios derivados de ações judiciais associadas aos repasses ao Fundo de Manutenção e Desenvolvimento da Educação Básica e de Valorização dos Profissionais da Educação (Fundeb) 2007-2020, para atendimento ao previsto no artigo 47-A da Lei nº 14.113, de 25 de dezembro de 2020.</t>
  </si>
  <si>
    <t>Transferência do Salário-Educação</t>
  </si>
  <si>
    <t>Controle dos recursos originários de transferências recebidas do Fundo Nacional do Desenvolvimento da Educação – FNDE, relativos aos repasses referentes ao salário-educação.</t>
  </si>
  <si>
    <t>Transferências de Recursos do FNDE Referentes ao Programa Dinheiro Direto na Escola (PDDE)</t>
  </si>
  <si>
    <t>Controle dos recursos originários de transferências do Fundo Nacional do Desenvolvimento da Educação – FNDE, destinados ao Programa Dinheiro Direto na Escola (PDDE).</t>
  </si>
  <si>
    <t>Transferências de Recursos do FNDE Referentes ao Programa Nacional de Alimentação Escolar (PNAE)</t>
  </si>
  <si>
    <t>Controle dos recursos originários de transferências do Fundo Nacional do Desenvolvimento da Educação – FNDE, destinados ao Programa Nacional de Alimentação Escolar (PNAE).</t>
  </si>
  <si>
    <t>Transferências de Recursos do FNDE Referentes ao Programa Nacional de Apoio ao Transporte Escolar (PNATE)</t>
  </si>
  <si>
    <t>Controle dos recursos originários de transferências do Fundo Nacional do Desenvolvimento da Educação – FNDE, destinados ao Programa Nacional de Apoio ao Transporte Escolar (PNATE).</t>
  </si>
  <si>
    <t>Outras Transferências de Recursos do FNDE</t>
  </si>
  <si>
    <t>Controle dos demais recursos originários de transferências do Fundo Nacional do Desenvolvimento da Educação – FNDE.</t>
  </si>
  <si>
    <t>Transferências do Governo Federal referentes a Convênios e outros Repasses vinculados à Educação</t>
  </si>
  <si>
    <t>Controle dos recursos originários de transferências em decorrência da celebração de convênios, contratos de repasse e termos de parceria com a União, cuja destinação encontra-se vinculada a programas da educação.</t>
  </si>
  <si>
    <t>Transferências do Estado referentes a Convênios e outros Repasses vinculados à Educação</t>
  </si>
  <si>
    <t>Controle dos recursos originários de transferências em decorrência da celebração de convênios, contratos de repasse e termos de parceria com os Estados, cuja destinação encontra-se vinculada a programas da educação.</t>
  </si>
  <si>
    <t>Transferências de Municípios referentes a Convênios e outros Repasses vinculados à Educação</t>
  </si>
  <si>
    <t>Controle dos recursos originários de transferências em decorrência da celebração de convênios, contratos de repasse e termos de parceria com outros municípios, cuja destinação encontra-se vinculada a programas da educação.</t>
  </si>
  <si>
    <t>Royalties e Participação Especial de Petróleo e Gás Natural Vinculados à Educação - Lei nº 12.858/2013</t>
  </si>
  <si>
    <t>Controle dos recursos vinculados à Educação, originários de transferências recebidas pelos entes, relativos a Royalties e Participação Especial com base no art. 2º da Lei nº 12.858/2013.</t>
  </si>
  <si>
    <t>Operações de Crédito Vinculadas à Educação</t>
  </si>
  <si>
    <t>Controle dos recursos originários de operações de crédito, cuja destinação encontra-se vinculada a programas da educação.</t>
  </si>
  <si>
    <t>Outras Transferências de Convênios e Instrumentos Congêneres vinculados à Educação</t>
  </si>
  <si>
    <t>Controle dos recursos originários de transferências de entidades privadas, estrangeiras ou multigovernamentais em virtude de assinatura de convênios e instrumentos congêneres, cuja destinação encontra-se vinculada a programas de educação.</t>
  </si>
  <si>
    <t>Transferências de Recursos dos Estados para programas de educação</t>
  </si>
  <si>
    <t>Controle dos recursos transferidos pelos Estados para programas de educação, que não decorram de celebração de convênios, contratos de repasse e termos de parceria.</t>
  </si>
  <si>
    <t>Outros Recursos Vinculados à Educação</t>
  </si>
  <si>
    <t>Controle dos demais recursos vinculados à Educação.</t>
  </si>
  <si>
    <t>Transferências Fundo a Fundo de Recursos do SUS provenientes do Governo Federal - Bloco de Manutenção das Ações e Serviços Públicos de Saúde</t>
  </si>
  <si>
    <t>Controle dos recursos originários de transferências do Fundo Nacional de Saúde, referentes ao Sistema Único de Saúde (SUS) e relacionados ao Bloco de Manutenção das Ações e Serviços Públicos de Saúde.</t>
  </si>
  <si>
    <t>Transferências Fundo a Fundo de Recursos do SUS provenientes do Governo Federal - Bloco de Estruturação da Rede de Serviços Públicos de Saúde</t>
  </si>
  <si>
    <t>Controle dos recursos originários de transferências do Fundo Nacional de Saúde, referentes ao Sistema Único de Saúde (SUS) e relacionados ao Bloco de Estruturação na Rede de Serviços Públicos de Saúde.</t>
  </si>
  <si>
    <t>Transferências Fundo a Fundo de Recursos do SUS provenientes do Governo Federal - Bloco de Manutenção das Ações e Serviços Públicos de Saúde – Recursos destinados ao enfrentamento da COVID-19 no bojo da ação 21C0.</t>
  </si>
  <si>
    <t>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t>
  </si>
  <si>
    <t>Transferências Fundo a Fundo de Recursos do SUS provenientes do Governo Federal - Bloco de Estruturação da Rede de Serviços Públicos de Saúde – Recursos destinados ao enfrentamento da COVID-19 no bojo da ação 21C0.</t>
  </si>
  <si>
    <t>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t>
  </si>
  <si>
    <t>Transferências provenientes do Governo Federal destinadas ao vencimento dos agentes comunitários de saúde e dos agentes de combate às endemias</t>
  </si>
  <si>
    <t>Controle dos recursos originários do Governo Federal, referentes ao Sistema Único de Saúde (SUS), relacionados ao vencimento dos agentes comunitários de saúde e dos agentes de combate às endemias, nos termos do art. 198, §7ª da Constituição Federal.</t>
  </si>
  <si>
    <t>Assistência financeira da União destinada à complementação ao pagamento dos pisos salariais para profissionais da enfermagem.</t>
  </si>
  <si>
    <t>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t>
  </si>
  <si>
    <t>Transferências Fundo a Fundo de Recursos do SUS provenientes do Governo Estadual</t>
  </si>
  <si>
    <t>Controle dos recursos originários de transferências do Fundo Estadual de Saúde, referentes ao Sistema Único de Saúde (SUS).</t>
  </si>
  <si>
    <t>Transferências Fundo a Fundo de Recursos do SUS provenientes dos Governos Municipais</t>
  </si>
  <si>
    <t>Controle dos recursos originários de transferências dos Fundos de saúde de outros municípios, referentes ao Sistema Único de Saúde (SUS).</t>
  </si>
  <si>
    <t>Transferências do Governo Federal referentes a Convênios e outros Repasses vinculados à Saúde</t>
  </si>
  <si>
    <t>Controle dos recursos originários de transferências em decorrência da celebração de convênios, contratos de repasse e termos de parceria com a União, cuja destinação encontra-se vinculada a programas da saúde.</t>
  </si>
  <si>
    <t>Transferências do Estado referentes a Convênios e outros Repasses vinculados à Saúde</t>
  </si>
  <si>
    <t>Controle dos recursos originários de transferências em decorrência da celebração de convênios, contratos de repasse e termos de parceria com os Estados, cuja destinação encontra-se vinculada a programas da saúde.</t>
  </si>
  <si>
    <t>Transferências de Municípios referentes a Convênios e outros Repasses vinculados à Saúde</t>
  </si>
  <si>
    <t>Controle dos recursos originários de transferências em decorrência da celebração de convênios, contratos de repasse e termos de parceria com outros Municípios, cuja destinação encontra-se vinculada a programas da saúde.</t>
  </si>
  <si>
    <t>Operações de Crédito vinculadas à Saúde</t>
  </si>
  <si>
    <t>Controle dos recursos originários de operações de crédito, cuja destinação encontra-se vinculada a programas da saúde.</t>
  </si>
  <si>
    <t>Royalties e Participação Especial de Petróleo e Gás Natural vinculados à Saúde - Lei nº 12.858/2013</t>
  </si>
  <si>
    <t>Controle dos recursos vinculados à Saúde, originários de transferências recebidas pelos entes, relativos a Royalties e Participação Especial com base no art. 2º da Lei nº 12.858/2013.</t>
  </si>
  <si>
    <t>Outras Transferências de Convênios e Instrumentos Congêneres vinculados à Saúde</t>
  </si>
  <si>
    <t>Controle dos recursos originários de transferências de entidades privadas, estrangeiras ou multigovernamentais em virtude de assinatura de convênios e instrumentos congêneres, cuja destinação encontra-se vinculada a programas de saúde.</t>
  </si>
  <si>
    <t>Outros Recursos Vinculados à Saúde</t>
  </si>
  <si>
    <t>Controle dos recursos não enquadrados em especificações próprias, cuja destinação encontra-se vinculada a programas da saúde.</t>
  </si>
  <si>
    <t>Transferência de Recursos do Fundo Nacional de Assistência Social - FNAS</t>
  </si>
  <si>
    <t>Controle os recursos originários de transferências do Fundo Nacional de Assistência Social - Lei Federal nº 8.742, 07/12/1993.</t>
  </si>
  <si>
    <t>Transferência de Recursos dos Fundos Estaduais de Assistência Social</t>
  </si>
  <si>
    <t>Controle os recursos originários de transferências dos fundos estaduais de assistência social.</t>
  </si>
  <si>
    <t>Transferência de Recursos dos Fundos Municipais Assistência Social – FMAS</t>
  </si>
  <si>
    <t>Controle os recursos originários de transferências dos fundos municipais de assistência social.</t>
  </si>
  <si>
    <t>Transferências de Convênios e outros Repasses vinculados à Assistência Social</t>
  </si>
  <si>
    <t>Controle dos recursos originários de transferências em decorrência da celebração de convênios, contratos de repasse e termos de parceria, cuja destinação encontra-se vinculada a programas da assistência social.</t>
  </si>
  <si>
    <t>Outros Recursos Vinculados à Assistência Social</t>
  </si>
  <si>
    <t>Controle dos recursos não enquadrados em especificações próprias, cuja destinação encontra-se vinculada a programas da assistência social.</t>
  </si>
  <si>
    <t>Outras Transferências de Convênios ou Instrumentos Congêneres da União</t>
  </si>
  <si>
    <t>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t>
  </si>
  <si>
    <t>Outras Transferências de Convênios ou Instrumentos Congêneres dos Estados</t>
  </si>
  <si>
    <t>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t>
  </si>
  <si>
    <t>Outras Transferências de Convênios ou Instrumentos Congêneres dos Municípios</t>
  </si>
  <si>
    <t>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t>
  </si>
  <si>
    <t>Outras Transferências de Convênios ou Instrumentos Congêneres de outras Entidades</t>
  </si>
  <si>
    <t>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t>
  </si>
  <si>
    <t>Transferências da União Referentes a Compensações Financeiras pela Exploração de Recursos Naturais</t>
  </si>
  <si>
    <t>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t>
  </si>
  <si>
    <t>Transferências dos Estados Referentes a Compensações Financeiras pela Exploração de Recursos Naturais</t>
  </si>
  <si>
    <t>Controle dos recursos transferidos pelos Estados, originários da arrecadação de royalties do petróleo, do gás natural, da cota-parte do bônus de assinatura de contrato de partilha de produção.</t>
  </si>
  <si>
    <t>Transferência Especial da União</t>
  </si>
  <si>
    <t>Controle dos recursos transferidos pela União provenientes de emendas individuais impositivas ao orçamento da União, por meio de transferências especiais, nos termos do art. 166-A, inciso I, da Constituição Federal.</t>
  </si>
  <si>
    <t>Transferências da União – inciso I do art. 5º da Lei Complementar 173/2020</t>
  </si>
  <si>
    <t>Controle dos recursos provenientes de transferência da União com base no disposto no inciso I do art. 5º da lei complementar 173/2020.</t>
  </si>
  <si>
    <t>Transferência da União Referente à Compensação Financeira de Recursos Minerais</t>
  </si>
  <si>
    <t>Controle dos recursos transferidos pela União, referentes à compensação financeira pela exploração de recursos minerais em atendimento às destinações e vedações previstas na legislação.</t>
  </si>
  <si>
    <t>Transferência da União referente à Compensação Financeira de Recursos Hídricos</t>
  </si>
  <si>
    <t>Controle dos recursos transferidos pela União, referentes à compensação financeira de recursos hídricos em atendimento às destinações e vedações previstas na legislação.</t>
  </si>
  <si>
    <t>Transferência Especial dos Estados</t>
  </si>
  <si>
    <t>Controle dos recursos transferidos pelos Estados provenientes de emendas individuais impositivas ao orçamento desses entes, por meio de transferências especiais, nos termos das constituições estaduais que reproduziram o disposto no art. 166-A da Constituição Federal.</t>
  </si>
  <si>
    <t>Demais Transferências Obrigatórias não Decorrentes de Repartições de Receitas.</t>
  </si>
  <si>
    <t>Controla os recursos originários de transferências obrigatórias da União que não decorram de repartição de receitas, como as transferências a título de auxílio ou apoio financeiro, e para os quais não tenha sido criada fonte ou destinação de receitas específica.</t>
  </si>
  <si>
    <t>Transferências Fundo a Fundo de Recursos do Fundo Penitenciário - FUNPEN</t>
  </si>
  <si>
    <t>Transferências Fundo a Fundo de Recursos do Fundo de Segurança Pública - FSP</t>
  </si>
  <si>
    <t>Transferências Fundo a Fundo de Recursos do Fundo de Amparo ao Trabalhador - FAT</t>
  </si>
  <si>
    <t>Transferências Destinadas ao Setor Cultural - LC nº 195/2022 – Art. 5º - Audiovisual</t>
  </si>
  <si>
    <t>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t>
  </si>
  <si>
    <t>Transferências Destinadas ao Setor cultural - LC nº 195/2022 – Art. 8º - Demais Setores da Cultura</t>
  </si>
  <si>
    <t>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t>
  </si>
  <si>
    <t>Assistência Financeira Transporte Coletivo – Art. 5º, Inciso IV, EC nº 123/2022</t>
  </si>
  <si>
    <t>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t>
  </si>
  <si>
    <t>Auxílio Financeiro – Outorga Crédito Tributário ICMS – Art. 5º, Inciso V, EC nº 123/2022</t>
  </si>
  <si>
    <t>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t>
  </si>
  <si>
    <t>Transferências da Política Nacional Aldir Blanc de Fomento à Cultura - Lei nº 14.399/2022</t>
  </si>
  <si>
    <t>Controla os recursos provenientes de transferências efetuadas pela União em decorrência da Política Nacional Aldir Blanc de Fomento à Cultura previstas no art. 6º da Lei nº 14.399, de 8 de julho de 2022.</t>
  </si>
  <si>
    <t>Transferências da União Referentes às participações na exploração de Petróleo e Gás Natural destinadas ao FEP - Lei 9.478/1997</t>
  </si>
  <si>
    <t>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t>
  </si>
  <si>
    <t>Transferências da União Referentes a Cessão Onerosa de Petróleo - Lei nº 13.885/2019</t>
  </si>
  <si>
    <t>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t>
  </si>
  <si>
    <t>Outras vinculações de transferências da União</t>
  </si>
  <si>
    <t>Controle dos recursos de outras transferências vinculadas da União, não enquadrados nas especificações anteriores.</t>
  </si>
  <si>
    <t>Outras vinculações de transferências dos Estados</t>
  </si>
  <si>
    <t>Controle dos recursos de outras transferências vinculadas dos Estados, não enquadrados nas especificações anteriores.</t>
  </si>
  <si>
    <t>Outras vinculações de transferências</t>
  </si>
  <si>
    <t>Controle dos recursos de outras transferências vinculadas, não especificadas anteriormente.</t>
  </si>
  <si>
    <t>Outras transferências da União – AFM</t>
  </si>
  <si>
    <t>Transferência LC 176/2020 – AFM Lei Kandir</t>
  </si>
  <si>
    <t>Transferência da União referente à Compensação Financeira de Recursos Florestais</t>
  </si>
  <si>
    <t>Controle dos recursos transferidos pela União, referentes à compensação financeira de recursos florestais em atendimento às destinações e vedações previstas na legislação.</t>
  </si>
  <si>
    <t>Transferência de Royalties Mínimos pela Produção de Petróleo em Plataforma - Contrato de Concessão - Área e Camada Pré-Sal</t>
  </si>
  <si>
    <t xml:space="preserve">Transferência do Estado Cota Parte ICMS Verde </t>
  </si>
  <si>
    <t>Recursos da Contribuição de Intervenção no Domínio Econômico - CIDE</t>
  </si>
  <si>
    <t>Controle dos recursos recebidos pelos Estados, DF e Municípios, decorrentes da distribuição da arrecadação da União com a CIDE - Combustíveis, com base no disposto na Lei nº 10.336/2001.</t>
  </si>
  <si>
    <t>Recursos da Contribuição para o Custeio do Serviço de Iluminação Pública - COSIP</t>
  </si>
  <si>
    <t>Controle dos recursos da COSIP, nos termos do artigo 149-A da Constituição Federal da República.</t>
  </si>
  <si>
    <t>Recursos da Contribuição para o Custeio do Serviço de Iluminação Pública – COSIP – Artigo 76-B, EC nº 132/2023</t>
  </si>
  <si>
    <t>Controle dos recursos da COSIP, nos termos do artigo 149-A da Constituição Federal da República – Artigo 76-B, EC nº 132/2023.</t>
  </si>
  <si>
    <t>Recursos Vinculados ao Trânsito</t>
  </si>
  <si>
    <t>Controle dos recursos com a cobrança das multas de trânsito nos termos do artigo nº. 320 da Lei nº 9.503/1997 - Código de Trânsito Brasileiro.</t>
  </si>
  <si>
    <t>Recursos provenientes de taxas, contribuições e preços públicos</t>
  </si>
  <si>
    <t>Controle dos recursos de taxas, contribuições e preços públicos vinculadas conforme legislações específicas para possibilitar o controle dos recursos das tarifas e demais preços públicos.</t>
  </si>
  <si>
    <t>Recursos de Operações de Crédito</t>
  </si>
  <si>
    <t>Controle dos recursos originários de operações de crédito, exceto as operações cuja aplicação esteja destinada a programas de educação e saúde.</t>
  </si>
  <si>
    <t>Recursos de Alienação de Bens/Ativos - Administração Direta</t>
  </si>
  <si>
    <t>Controle dos recursos advindos da alienação de bens nos termos do art. 44 da LRF.</t>
  </si>
  <si>
    <t>Recursos de Alienação de Bens/Ativos - Administração Indireta</t>
  </si>
  <si>
    <t>Recursos de depósitos judiciais – Lides das quais o ente faz parte</t>
  </si>
  <si>
    <t>Controle dos recursos de depósitos judiciais apropriados pelo ente de lides das quais o ente faz parte, com base na Lei Complementar nº 151/2015, no art. 101 do ADCT da Constituição Federal e na IPC 15, publicada pela STN.</t>
  </si>
  <si>
    <t>Recursos de depósitos judiciais – Lides das quais o ente não faz parte</t>
  </si>
  <si>
    <t>Controle dos recursos de depósitos judiciais apropriados pelo ente de lides das quais o ente não faz parte, com base no art. 101 do ADCT da Constituição Federal e na IPC 15, publicada pela STN.</t>
  </si>
  <si>
    <t>Recursos vinculados a fundos</t>
  </si>
  <si>
    <t>Controle dos recursos vinculados fundos, com exceção dos fundos relacionados à saúde, à educação, à assistência social e aos regimes de previdência.</t>
  </si>
  <si>
    <t>Recursos de Emolumentos, Taxas e Custas judiciais</t>
  </si>
  <si>
    <t>Controle dos recursos de emolumentos, taxas e custas judiciais arrecadadas pelo Poder Judiciário, observando o disposto em legislações específicas.</t>
  </si>
  <si>
    <t>Recursos vinculados ao Fundo de Combate e Erradicação da Pobreza</t>
  </si>
  <si>
    <t>Controle dos recursos vinculados ao Fundo de Combate e Erradicação da Pobreza, na forma prevista nos arts. 79, 80 e 81 do ADCT e da Lei Complementar nº 111, de 6 de julho de 2001.</t>
  </si>
  <si>
    <t>Outras vinculações legais</t>
  </si>
  <si>
    <t>Controle dos demais recursos vinculados por lei.</t>
  </si>
  <si>
    <t>Recursos vinculados ao RPPS - Fundo em Capitalização (Plano Previdenciário)</t>
  </si>
  <si>
    <t>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t>
  </si>
  <si>
    <t>Benefícios previdenciários - Poder Executivo – Fundo em Capitalização (Plano Previdenciário)</t>
  </si>
  <si>
    <t>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t>
  </si>
  <si>
    <t>Benefícios previdenciários - Poder Legislativo – Fundo em Capitalização (Plano Previdenciário)</t>
  </si>
  <si>
    <t>Recursos vinculados ao RPPS - Fundo em Repartição (Plano Financeiro)</t>
  </si>
  <si>
    <t>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t>
  </si>
  <si>
    <t>Benefícios previdenciários - Poder Executivo - Fundo em Repartição (Plano Financeiro)</t>
  </si>
  <si>
    <t>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t>
  </si>
  <si>
    <t>Benefícios previdenciários - Poder Legislativo - Fundo em Repartição (Plano Financeiro)</t>
  </si>
  <si>
    <t>Recursos vinculados ao RPPS - Taxa de Administração</t>
  </si>
  <si>
    <t>Controle dos recursos destinados ao custeio das despesas necessárias à organização e ao funcionamento da unidade gestora do RPPS, observando-se o disposto na Portaria MPS nº 402/2008 e NA Portaria MF nº 464/2018, ambas alteradas pela Portaria ME nº 19.451/2020.</t>
  </si>
  <si>
    <t>Recursos vinculados ao Sistema de Proteção Social dos Militares (SPSM)</t>
  </si>
  <si>
    <t>Controle dos recursos vinculados ao Sistema de Proteção Social dos Militares (SPSM), com base na Lei nº 6.880/1980 (Estatuto dos Militares), alterada pela Lei nº 13.954/2019.</t>
  </si>
  <si>
    <t>Benefícios previdenciários - Militares SPSM</t>
  </si>
  <si>
    <t>Identifica as despesas com inatividade e pensões militares do Sistema de Proteção Social dos Militares (SPSM), conforme prevê a Lei 13.954, de 16 de dezembro de 2019. Será associado à execução orçamentária na fase de execução da despesa.</t>
  </si>
  <si>
    <t>Demais Recursos Previdenciários</t>
  </si>
  <si>
    <t>Controle de demais recursos vinculados a benefícios previdenciários, como os benefícios mantidos sob responsabilidade financeira direta do Tesouro do ente Federativo, concedidos em atendimento a legislações específicas e que não foram incorporados ao RPPS.</t>
  </si>
  <si>
    <t>Recursos extraorçamentários vinculados a precatórios</t>
  </si>
  <si>
    <t>Controle dos recursos financeiros junto aos tribunais de justiça vinculados ao pagamento de precatórios.</t>
  </si>
  <si>
    <t>Recursos extraorçamentários vinculados a depósitos judiciais</t>
  </si>
  <si>
    <t>Controle dos recursos financeiros junto aos tribunais de justiça vinculados aos depósitos judiciais.</t>
  </si>
  <si>
    <t>Depósitos de terceiros</t>
  </si>
  <si>
    <t>Controle dos recursos financeiros decorrentes de depósitos de terceiros.</t>
  </si>
  <si>
    <t>Outros recursos extraorçamentários</t>
  </si>
  <si>
    <t>Controle dos demais recursos financeiros extraorçamentários, como, por exemplo, retenções e consignações.</t>
  </si>
  <si>
    <t>Recursos próprios dos consórcios</t>
  </si>
  <si>
    <t>Controle dos recursos próprios dos Consórcios Públicos (utilizada pelos consórcios públicos)</t>
  </si>
  <si>
    <t>Recursos  a classificar</t>
  </si>
  <si>
    <t>Classificação temporária enquanto não se identifica a correta vinculação.</t>
  </si>
  <si>
    <t>Outros Recursos Vinculados</t>
  </si>
  <si>
    <t>Controle dos recursos cuja aplicação seja vinculada e não tenha sido enquadrado em outras especificações.</t>
  </si>
  <si>
    <t>Identificação das receitas de compensação de precatórios com dívida ativa - Art. 105 ADCT - CF, de 1988.</t>
  </si>
  <si>
    <t>Identifica as receitas decorrentes da compensação de débitos de natureza tributária ou de outra natureza com precatórios devidos pelo ente público que se enquadram no que estabelece o art. 105 do ADCT da Constituição Federal de 1988, para que seja possível identificar as receitas às quais não se aplicarão vinculações, conforme prevê o § 1º do artigo citado. Será associado à execução somente na fase de arrecadação da receita orçamentária.</t>
  </si>
  <si>
    <t>Transferências do FUNDEB - Complementação da União - VAAR</t>
  </si>
  <si>
    <t>Recursos da Contribuição para o Custeio do Serviço de Iluminação Pública – COSIP – Artigo 76-B, EC nº 93/2016</t>
  </si>
  <si>
    <t>Controle dos recursos da COSIP, nos termos do artigo 149-A da Constituição Federal da República – Artigo 76-B, EC nº 93/2016.</t>
  </si>
  <si>
    <t>Recursos a classificar</t>
  </si>
  <si>
    <t>Código</t>
  </si>
  <si>
    <t>INSERT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</si>
</sst>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Aptos Narrow"/>
      <family val="2"/>
      <scheme val="minor"/>
    </font>
    <font>
      <sz val="11"/>
      <color theme="1"/>
      <name val="Calibri"/>
      <family val="2"/>
    </font>
    <font>
      <sz val="8"/>
      <color rgb="FF000000"/>
      <name val="Calibri"/>
      <family val="2"/>
    </font>
    <font>
      <sz val="10"/>
      <color rgb="FF000000"/>
      <name val="Calibri"/>
      <family val="2"/>
    </font>
    <font>
      <sz val="11"/>
      <color rgb="FF000000"/>
      <name val="Calibri"/>
      <family val="2"/>
    </font>
    <font>
      <sz val="11"/>
      <color rgb="FF0070C0"/>
      <name val="Calibri"/>
      <family val="2"/>
    </font>
    <font>
      <b/>
      <sz val="11"/>
      <color rgb="FF000000"/>
      <name val="Calibri"/>
      <family val="2"/>
    </font>
    <font>
      <b/>
      <sz val="11"/>
      <color rgb="FF0070C0"/>
      <name val="Calibri"/>
      <family val="2"/>
    </font>
  </fonts>
  <fills count="3">
    <fill>
      <patternFill patternType="none"/>
    </fill>
    <fill>
      <patternFill patternType="gray125"/>
    </fill>
    <fill>
      <patternFill patternType="solid">
        <fgColor rgb="FFFFFFFF"/>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bottom style="medium">
        <color indexed="64"/>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26">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vertical="center" wrapText="1"/>
    </xf>
    <xf numFmtId="0" fontId="4" fillId="2" borderId="8" xfId="0" applyFont="1" applyFill="1" applyBorder="1" applyAlignment="1">
      <alignment horizontal="justify" vertical="center" wrapText="1"/>
    </xf>
    <xf numFmtId="0" fontId="5" fillId="2" borderId="8" xfId="0" applyFont="1" applyFill="1" applyBorder="1" applyAlignment="1">
      <alignment horizontal="justify"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vertical="center" wrapText="1"/>
    </xf>
    <xf numFmtId="0" fontId="6" fillId="2" borderId="8" xfId="0" applyFont="1" applyFill="1" applyBorder="1" applyAlignment="1">
      <alignment vertical="center" wrapText="1"/>
    </xf>
    <xf numFmtId="0" fontId="6" fillId="2" borderId="7" xfId="0" applyFont="1" applyFill="1" applyBorder="1" applyAlignment="1">
      <alignment horizontal="justify" vertical="center" wrapText="1"/>
    </xf>
    <xf numFmtId="0" fontId="6" fillId="2" borderId="8" xfId="0" applyFont="1" applyFill="1" applyBorder="1" applyAlignment="1">
      <alignment horizontal="justify" vertical="center" wrapText="1"/>
    </xf>
    <xf numFmtId="0" fontId="7" fillId="2" borderId="7" xfId="0" applyFont="1" applyFill="1" applyBorder="1" applyAlignment="1">
      <alignment horizontal="justify" vertical="center" wrapText="1"/>
    </xf>
    <xf numFmtId="0" fontId="7" fillId="2" borderId="8" xfId="0" applyFont="1" applyFill="1" applyBorder="1" applyAlignment="1">
      <alignment horizontal="justify" vertical="center" wrapText="1"/>
    </xf>
    <xf numFmtId="0" fontId="7" fillId="2" borderId="6" xfId="0" applyFont="1" applyFill="1" applyBorder="1" applyAlignment="1">
      <alignment horizontal="center" vertical="center" wrapText="1"/>
    </xf>
    <xf numFmtId="0" fontId="4" fillId="2" borderId="8" xfId="0" applyFont="1" applyFill="1" applyBorder="1" applyAlignment="1">
      <alignment vertical="center" wrapText="1"/>
    </xf>
    <xf numFmtId="0" fontId="5" fillId="2" borderId="7" xfId="0" applyFont="1" applyFill="1" applyBorder="1" applyAlignment="1">
      <alignment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8" xfId="0" applyFont="1" applyFill="1" applyBorder="1" applyAlignment="1">
      <alignment horizontal="justify" vertical="center" wrapText="1"/>
    </xf>
    <xf numFmtId="0" fontId="1" fillId="2" borderId="7" xfId="0" applyFont="1" applyFill="1" applyBorder="1" applyAlignment="1">
      <alignment vertical="center" wrapText="1"/>
    </xf>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45E25-7A7B-44EB-9CF8-674A13323A08}">
  <dimension ref="A1:J269"/>
  <sheetViews>
    <sheetView tabSelected="1" zoomScaleNormal="100" workbookViewId="0">
      <selection activeCell="F1" sqref="F1:J1048576"/>
    </sheetView>
  </sheetViews>
  <sheetFormatPr baseColWidth="10" defaultColWidth="8.83203125" defaultRowHeight="20" customHeight="1" x14ac:dyDescent="0.2"/>
  <cols>
    <col min="1" max="1" width="11.83203125" bestFit="1" customWidth="1"/>
    <col min="2" max="2" width="11.1640625" bestFit="1" customWidth="1"/>
    <col min="3" max="3" width="75" customWidth="1"/>
    <col min="4" max="4" width="82" customWidth="1"/>
    <col min="6" max="6" width="9" hidden="1" customWidth="1"/>
    <col min="7" max="7" width="205.1640625" hidden="1" customWidth="1"/>
    <col min="8" max="10" width="255.6640625" hidden="1" customWidth="1"/>
  </cols>
  <sheetData>
    <row r="1" spans="1:10" ht="20" customHeight="1" thickBot="1" x14ac:dyDescent="0.25">
      <c r="A1" s="1" t="s">
        <v>0</v>
      </c>
      <c r="B1" s="2" t="s">
        <v>1</v>
      </c>
      <c r="C1" s="3" t="s">
        <v>2</v>
      </c>
      <c r="D1" s="4" t="s">
        <v>3</v>
      </c>
      <c r="F1" t="s">
        <v>239</v>
      </c>
      <c r="G1" t="s">
        <v>2</v>
      </c>
      <c r="H1" t="s">
        <v>3</v>
      </c>
      <c r="I1" t="s">
        <v>3</v>
      </c>
      <c r="J1" t="s">
        <v>240</v>
      </c>
    </row>
    <row r="2" spans="1:10" ht="20" customHeight="1" thickBot="1" x14ac:dyDescent="0.25">
      <c r="A2" s="5">
        <v>1500</v>
      </c>
      <c r="B2" s="6">
        <v>0</v>
      </c>
      <c r="C2" s="7" t="s">
        <v>4</v>
      </c>
      <c r="D2" s="8" t="s">
        <v>5</v>
      </c>
      <c r="F2" t="str">
        <f>_xlfn.CONCAT(A2,RIGHT(B2+10000,4))</f>
        <v>15000000</v>
      </c>
      <c r="G2" s="25" t="str">
        <f>_xlfn.CONCAT("'",CLEAN(C2),"'")</f>
        <v>'Recursos não Vinculados de Impostos'</v>
      </c>
      <c r="H2" s="25" t="str">
        <f>IF(D2&lt;&gt;"",D2,H1)</f>
        <v>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c r="I2" t="str">
        <f>_xlfn.CONCAT("'",IF(H2&lt;&gt;"",H2,"*ERR0*"),"'")</f>
        <v>'Recursos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c r="J2" t="str">
        <f>_xlfn.CONCAT("INSERT INTO FONTE_RECURSO (VERSION,ATIVO,DATE_CREATED,LAST_UPDATED,PRIMARIA,CODIGO,DESCRICAO,ESPECIFICACAO) VALUES (0,'S',SYSDATE,SYSDATE,0,",F2,",",G2,",",I2,");")</f>
        <v>INSERT INTO FONTE_RECURSO (VERSION,ATIVO,DATE_CREATED,LAST_UPDATED,PRIMARIA,CODIGO,DESCRICAO,ESPECIFICACAO) VALUES (0,'S',SYSDATE,SYSDATE,0,15000000,'Recursos não Vinculados de Impostos','Recursos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row>
    <row r="3" spans="1:10" ht="20" customHeight="1" thickBot="1" x14ac:dyDescent="0.25">
      <c r="A3" s="5">
        <v>1500</v>
      </c>
      <c r="B3" s="6">
        <v>1001</v>
      </c>
      <c r="C3" s="7" t="s">
        <v>6</v>
      </c>
      <c r="D3" s="9" t="s">
        <v>7</v>
      </c>
      <c r="F3" t="str">
        <f t="shared" ref="F3:F64" si="0">_xlfn.CONCAT(A3,RIGHT(B3+10000,4))</f>
        <v>15001001</v>
      </c>
      <c r="G3" s="25" t="str">
        <f t="shared" ref="G3:G64" si="1">_xlfn.CONCAT("'",CLEAN(C3),"'")</f>
        <v>'Identificação das despesas com manutenção e desenvolvimento do ensino'</v>
      </c>
      <c r="H3" s="25" t="str">
        <f t="shared" ref="H3:H64" si="2">IF(D3&lt;&gt;"",D3,H2)</f>
        <v>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c r="I3" t="str">
        <f t="shared" ref="I3:I64" si="3">_xlfn.CONCAT("'",IF(H3&lt;&gt;"",H3,"*ERR0*"),"'")</f>
        <v>'Identificação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c r="J3" t="str">
        <f t="shared" ref="J3:J64" si="4">_xlfn.CONCAT("INSERT INTO FONTE_RECURSO (VERSION,ATIVO,DATE_CREATED,LAST_UPDATED,PRIMARIA,CODIGO,DESCRICAO,ESPECIFICACAO) VALUES (0,'S',SYSDATE,SYSDATE,0,",F3,",",G3,",",I3,");")</f>
        <v>INSERT INTO FONTE_RECURSO (VERSION,ATIVO,DATE_CREATED,LAST_UPDATED,PRIMARIA,CODIGO,DESCRICAO,ESPECIFICACAO) VALUES (0,'S',SYSDATE,SYSDATE,0,15001001,'Identificação das despesas com manutenção e desenvolvimento do ensino','Identificação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row>
    <row r="4" spans="1:10" ht="20" customHeight="1" thickBot="1" x14ac:dyDescent="0.25">
      <c r="A4" s="5">
        <v>1500</v>
      </c>
      <c r="B4" s="6">
        <v>1002</v>
      </c>
      <c r="C4" s="7" t="s">
        <v>8</v>
      </c>
      <c r="D4" s="9" t="s">
        <v>9</v>
      </c>
      <c r="F4" t="str">
        <f t="shared" si="0"/>
        <v>15001002</v>
      </c>
      <c r="G4" s="25" t="str">
        <f t="shared" si="1"/>
        <v>'Identificação das despesas com ações e serviços públicos de saúde'</v>
      </c>
      <c r="H4" s="25" t="str">
        <f t="shared" si="2"/>
        <v>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c r="I4" t="str">
        <f t="shared" si="3"/>
        <v>'Identificação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c r="J4" t="str">
        <f t="shared" si="4"/>
        <v>INSERT INTO FONTE_RECURSO (VERSION,ATIVO,DATE_CREATED,LAST_UPDATED,PRIMARIA,CODIGO,DESCRICAO,ESPECIFICACAO) VALUES (0,'S',SYSDATE,SYSDATE,0,15001002,'Identificação das despesas com ações e serviços públicos de saúde','Identificação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row>
    <row r="5" spans="1:10" ht="20" customHeight="1" thickBot="1" x14ac:dyDescent="0.25">
      <c r="A5" s="10">
        <v>1500</v>
      </c>
      <c r="B5" s="11">
        <v>3101</v>
      </c>
      <c r="C5" s="12" t="s">
        <v>10</v>
      </c>
      <c r="D5" s="13" t="s">
        <v>11</v>
      </c>
      <c r="F5" t="str">
        <f t="shared" si="0"/>
        <v>15003101</v>
      </c>
      <c r="G5" s="25" t="str">
        <f t="shared" si="1"/>
        <v>'Identificação das transferências da União para enfrentamento à calamidade pública.'</v>
      </c>
      <c r="H5" s="25" t="str">
        <f t="shared" si="2"/>
        <v>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I5" t="str">
        <f t="shared" si="3"/>
        <v>'Identifica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J5" t="str">
        <f t="shared" si="4"/>
        <v>INSERT INTO FONTE_RECURSO (VERSION,ATIVO,DATE_CREATED,LAST_UPDATED,PRIMARIA,CODIGO,DESCRICAO,ESPECIFICACAO) VALUES (0,'S',SYSDATE,SYSDATE,0,15003101,'Identificação das transferências da União para enfrentamento à calamidade pública.','Identifica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row>
    <row r="6" spans="1:10" ht="20" customHeight="1" thickBot="1" x14ac:dyDescent="0.25">
      <c r="A6" s="10">
        <v>1500</v>
      </c>
      <c r="B6" s="11">
        <v>3110</v>
      </c>
      <c r="C6" s="14" t="s">
        <v>12</v>
      </c>
      <c r="D6" s="15" t="s">
        <v>13</v>
      </c>
      <c r="F6" t="str">
        <f t="shared" si="0"/>
        <v>15003110</v>
      </c>
      <c r="G6" s="25" t="str">
        <f t="shared" si="1"/>
        <v>'Identificação das Transferências da União decorrentes de emendas parlamentares individuais'</v>
      </c>
      <c r="H6" s="25" t="str">
        <f t="shared" si="2"/>
        <v>Transferências decorrentes de emendas parlamentares individuais, na forma previstas no parágrafo 9º do art. 166, da CF/88,  acrescido pela Emenda Constitucional nº 86/2015, e LOM.</v>
      </c>
      <c r="I6" t="str">
        <f t="shared" si="3"/>
        <v>'Transferências decorrentes de emendas parlamentares individuais, na forma previstas no parágrafo 9º do art. 166, da CF/88,  acrescido pela Emenda Constitucional nº 86/2015, e LOM.'</v>
      </c>
      <c r="J6" t="str">
        <f t="shared" si="4"/>
        <v>INSERT INTO FONTE_RECURSO (VERSION,ATIVO,DATE_CREATED,LAST_UPDATED,PRIMARIA,CODIGO,DESCRICAO,ESPECIFICACAO) VALUES (0,'S',SYSDATE,SYSDATE,0,15003110,'Identificação das Transferências da União decorrentes de emendas parlamentares individuais','Transferências decorrentes de emendas parlamentares individuais, na forma previstas no parágrafo 9º do art. 166, da CF/88,  acrescido pela Emenda Constitucional nº 86/2015, e LOM.');</v>
      </c>
    </row>
    <row r="7" spans="1:10" ht="20" customHeight="1" thickBot="1" x14ac:dyDescent="0.25">
      <c r="A7" s="10">
        <v>1500</v>
      </c>
      <c r="B7" s="11">
        <v>3111</v>
      </c>
      <c r="C7" s="14" t="s">
        <v>14</v>
      </c>
      <c r="D7" s="15" t="s">
        <v>15</v>
      </c>
      <c r="F7" t="str">
        <f t="shared" si="0"/>
        <v>15003111</v>
      </c>
      <c r="G7" s="25" t="str">
        <f t="shared" si="1"/>
        <v>'Identificação das Transferências da União decorrentes de emendas parlamentares individuais - calamidade pública.'</v>
      </c>
      <c r="H7" s="25" t="str">
        <f t="shared" si="2"/>
        <v>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c r="I7" t="str">
        <f t="shared" si="3"/>
        <v>'Identifica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c r="J7" t="str">
        <f t="shared" si="4"/>
        <v>INSERT INTO FONTE_RECURSO (VERSION,ATIVO,DATE_CREATED,LAST_UPDATED,PRIMARIA,CODIGO,DESCRICAO,ESPECIFICACAO) VALUES (0,'S',SYSDATE,SYSDATE,0,15003111,'Identificação das Transferências da União decorrentes de emendas parlamentares individuais - calamidade pública.','Identifica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row>
    <row r="8" spans="1:10" ht="20" customHeight="1" thickBot="1" x14ac:dyDescent="0.25">
      <c r="A8" s="10">
        <v>1500</v>
      </c>
      <c r="B8" s="11">
        <v>3120</v>
      </c>
      <c r="C8" s="14" t="s">
        <v>16</v>
      </c>
      <c r="D8" s="15" t="s">
        <v>17</v>
      </c>
      <c r="F8" t="str">
        <f t="shared" si="0"/>
        <v>15003120</v>
      </c>
      <c r="G8" s="25" t="str">
        <f t="shared" si="1"/>
        <v>'Identificação das Transferências da União decorrentes de emendas parlamentares de bancada'</v>
      </c>
      <c r="H8" s="25" t="str">
        <f t="shared" si="2"/>
        <v>Transferências decorrentes de emendas parlamentares de bancada, na forma prevista no parágrafo 11 do art. 166, da CF/88, acrescido pela Emenda Constitucional nº 100/2019, e LOM.</v>
      </c>
      <c r="I8" t="str">
        <f t="shared" si="3"/>
        <v>'Transferências decorrentes de emendas parlamentares de bancada, na forma prevista no parágrafo 11 do art. 166, da CF/88, acrescido pela Emenda Constitucional nº 100/2019, e LOM.'</v>
      </c>
      <c r="J8" t="str">
        <f t="shared" si="4"/>
        <v>INSERT INTO FONTE_RECURSO (VERSION,ATIVO,DATE_CREATED,LAST_UPDATED,PRIMARIA,CODIGO,DESCRICAO,ESPECIFICACAO) VALUES (0,'S',SYSDATE,SYSDATE,0,15003120,'Identificação das Transferências da União decorrentes de emendas parlamentares de bancada','Transferências decorrentes de emendas parlamentares de bancada, na forma prevista no parágrafo 11 do art. 166, da CF/88, acrescido pela Emenda Constitucional nº 100/2019, e LOM.');</v>
      </c>
    </row>
    <row r="9" spans="1:10" ht="20" customHeight="1" thickBot="1" x14ac:dyDescent="0.25">
      <c r="A9" s="10">
        <v>1500</v>
      </c>
      <c r="B9" s="11">
        <v>3121</v>
      </c>
      <c r="C9" s="16" t="s">
        <v>18</v>
      </c>
      <c r="D9" s="17" t="s">
        <v>19</v>
      </c>
      <c r="F9" t="str">
        <f t="shared" si="0"/>
        <v>15003121</v>
      </c>
      <c r="G9" s="25" t="str">
        <f t="shared" si="1"/>
        <v>'Identificação das Transferências da União decorrentes de emendas parlamentares de bancada - calamidade pública.'</v>
      </c>
      <c r="H9" s="25" t="str">
        <f t="shared" si="2"/>
        <v>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c r="I9" t="str">
        <f t="shared" si="3"/>
        <v>'Identifica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c r="J9" t="str">
        <f t="shared" si="4"/>
        <v>INSERT INTO FONTE_RECURSO (VERSION,ATIVO,DATE_CREATED,LAST_UPDATED,PRIMARIA,CODIGO,DESCRICAO,ESPECIFICACAO) VALUES (0,'S',SYSDATE,SYSDATE,0,15003121,'Identificação das Transferências da União decorrentes de emendas parlamentares de bancada - calamidade pública.','Identifica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row>
    <row r="10" spans="1:10" ht="20" customHeight="1" thickBot="1" x14ac:dyDescent="0.25">
      <c r="A10" s="10">
        <v>1500</v>
      </c>
      <c r="B10" s="11">
        <v>3130</v>
      </c>
      <c r="C10" s="14" t="s">
        <v>20</v>
      </c>
      <c r="D10" s="15" t="s">
        <v>21</v>
      </c>
      <c r="F10" t="str">
        <f t="shared" si="0"/>
        <v>15003130</v>
      </c>
      <c r="G10" s="25" t="str">
        <f t="shared" si="1"/>
        <v>'Identificação das Transferências da União decorrentes de emendas parlamentares de comissão'</v>
      </c>
      <c r="H10" s="25" t="str">
        <f t="shared" si="2"/>
        <v xml:space="preserve">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I10" t="str">
        <f t="shared" si="3"/>
        <v>'Identifica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J10" t="str">
        <f t="shared" si="4"/>
        <v>INSERT INTO FONTE_RECURSO (VERSION,ATIVO,DATE_CREATED,LAST_UPDATED,PRIMARIA,CODIGO,DESCRICAO,ESPECIFICACAO) VALUES (0,'S',SYSDATE,SYSDATE,0,15003130,'Identificação das Transferências da União decorrentes de emendas parlamentares de comissão','Identifica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row>
    <row r="11" spans="1:10" ht="20" customHeight="1" thickBot="1" x14ac:dyDescent="0.25">
      <c r="A11" s="10">
        <v>1500</v>
      </c>
      <c r="B11" s="11">
        <v>3140</v>
      </c>
      <c r="C11" s="14" t="s">
        <v>22</v>
      </c>
      <c r="D11" s="15" t="s">
        <v>23</v>
      </c>
      <c r="F11" t="str">
        <f t="shared" si="0"/>
        <v>15003140</v>
      </c>
      <c r="G11" s="25" t="str">
        <f t="shared" si="1"/>
        <v>'Identificação das Transferências da União decorrentes de emendas parlamentares de relator'</v>
      </c>
      <c r="H11" s="25" t="str">
        <f t="shared" si="2"/>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I11" t="str">
        <f t="shared" si="3"/>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J11" t="str">
        <f t="shared" si="4"/>
        <v>INSERT INTO FONTE_RECURSO (VERSION,ATIVO,DATE_CREATED,LAST_UPDATED,PRIMARIA,CODIGO,DESCRICAO,ESPECIFICACAO) VALUES (0,'S',SYSDATE,SYSDATE,0,15003140,'Identificação das Transferências da União decorrentes de emendas parlamentares de relator','Identifica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row>
    <row r="12" spans="1:10" ht="20" customHeight="1" thickBot="1" x14ac:dyDescent="0.25">
      <c r="A12" s="5">
        <v>1501</v>
      </c>
      <c r="B12" s="6">
        <v>0</v>
      </c>
      <c r="C12" s="7" t="s">
        <v>24</v>
      </c>
      <c r="D12" s="8" t="s">
        <v>25</v>
      </c>
      <c r="F12" t="str">
        <f t="shared" si="0"/>
        <v>15010000</v>
      </c>
      <c r="G12" s="25" t="str">
        <f t="shared" si="1"/>
        <v>'Outros Recursos não Vinculados'</v>
      </c>
      <c r="H12" s="25" t="str">
        <f t="shared" si="2"/>
        <v>Outros recursos não vinculados que não se enquadrem na especificação acima</v>
      </c>
      <c r="I12" t="str">
        <f t="shared" si="3"/>
        <v>'Outros recursos não vinculados que não se enquadrem na especificação acima'</v>
      </c>
      <c r="J12" t="str">
        <f t="shared" si="4"/>
        <v>INSERT INTO FONTE_RECURSO (VERSION,ATIVO,DATE_CREATED,LAST_UPDATED,PRIMARIA,CODIGO,DESCRICAO,ESPECIFICACAO) VALUES (0,'S',SYSDATE,SYSDATE,0,15010000,'Outros Recursos não Vinculados','Outros recursos não vinculados que não se enquadrem na especificação acima');</v>
      </c>
    </row>
    <row r="13" spans="1:10" ht="20" customHeight="1" thickBot="1" x14ac:dyDescent="0.25">
      <c r="A13" s="10">
        <v>1501</v>
      </c>
      <c r="B13" s="11">
        <v>3101</v>
      </c>
      <c r="C13" s="12" t="s">
        <v>10</v>
      </c>
      <c r="D13" s="13" t="s">
        <v>11</v>
      </c>
      <c r="F13" t="str">
        <f t="shared" si="0"/>
        <v>15013101</v>
      </c>
      <c r="G13" s="25" t="str">
        <f t="shared" si="1"/>
        <v>'Identificação das transferências da União para enfrentamento à calamidade pública.'</v>
      </c>
      <c r="H13" s="25" t="str">
        <f t="shared" si="2"/>
        <v>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I13" t="str">
        <f t="shared" si="3"/>
        <v>'Identifica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J13" t="str">
        <f t="shared" si="4"/>
        <v>INSERT INTO FONTE_RECURSO (VERSION,ATIVO,DATE_CREATED,LAST_UPDATED,PRIMARIA,CODIGO,DESCRICAO,ESPECIFICACAO) VALUES (0,'S',SYSDATE,SYSDATE,0,15013101,'Identificação das transferências da União para enfrentamento à calamidade pública.','Identifica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row>
    <row r="14" spans="1:10" ht="20" customHeight="1" thickBot="1" x14ac:dyDescent="0.25">
      <c r="A14" s="10">
        <v>1501</v>
      </c>
      <c r="B14" s="11">
        <v>3110</v>
      </c>
      <c r="C14" s="14" t="s">
        <v>12</v>
      </c>
      <c r="D14" s="15" t="s">
        <v>13</v>
      </c>
      <c r="F14" t="str">
        <f t="shared" si="0"/>
        <v>15013110</v>
      </c>
      <c r="G14" s="25" t="str">
        <f t="shared" si="1"/>
        <v>'Identificação das Transferências da União decorrentes de emendas parlamentares individuais'</v>
      </c>
      <c r="H14" s="25" t="str">
        <f t="shared" si="2"/>
        <v>Transferências decorrentes de emendas parlamentares individuais, na forma previstas no parágrafo 9º do art. 166, da CF/88,  acrescido pela Emenda Constitucional nº 86/2015, e LOM.</v>
      </c>
      <c r="I14" t="str">
        <f t="shared" si="3"/>
        <v>'Transferências decorrentes de emendas parlamentares individuais, na forma previstas no parágrafo 9º do art. 166, da CF/88,  acrescido pela Emenda Constitucional nº 86/2015, e LOM.'</v>
      </c>
      <c r="J14" t="str">
        <f t="shared" si="4"/>
        <v>INSERT INTO FONTE_RECURSO (VERSION,ATIVO,DATE_CREATED,LAST_UPDATED,PRIMARIA,CODIGO,DESCRICAO,ESPECIFICACAO) VALUES (0,'S',SYSDATE,SYSDATE,0,15013110,'Identificação das Transferências da União decorrentes de emendas parlamentares individuais','Transferências decorrentes de emendas parlamentares individuais, na forma previstas no parágrafo 9º do art. 166, da CF/88,  acrescido pela Emenda Constitucional nº 86/2015, e LOM.');</v>
      </c>
    </row>
    <row r="15" spans="1:10" ht="20" customHeight="1" thickBot="1" x14ac:dyDescent="0.25">
      <c r="A15" s="10">
        <v>1501</v>
      </c>
      <c r="B15" s="11">
        <v>3111</v>
      </c>
      <c r="C15" s="14" t="s">
        <v>14</v>
      </c>
      <c r="D15" s="15" t="s">
        <v>15</v>
      </c>
      <c r="F15" t="str">
        <f t="shared" si="0"/>
        <v>15013111</v>
      </c>
      <c r="G15" s="25" t="str">
        <f t="shared" si="1"/>
        <v>'Identificação das Transferências da União decorrentes de emendas parlamentares individuais - calamidade pública.'</v>
      </c>
      <c r="H15" s="25" t="str">
        <f t="shared" si="2"/>
        <v>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c r="I15" t="str">
        <f t="shared" si="3"/>
        <v>'Identifica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c r="J15" t="str">
        <f t="shared" si="4"/>
        <v>INSERT INTO FONTE_RECURSO (VERSION,ATIVO,DATE_CREATED,LAST_UPDATED,PRIMARIA,CODIGO,DESCRICAO,ESPECIFICACAO) VALUES (0,'S',SYSDATE,SYSDATE,0,15013111,'Identificação das Transferências da União decorrentes de emendas parlamentares individuais - calamidade pública.','Identifica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row>
    <row r="16" spans="1:10" ht="20" customHeight="1" thickBot="1" x14ac:dyDescent="0.25">
      <c r="A16" s="10">
        <v>1501</v>
      </c>
      <c r="B16" s="11">
        <v>3120</v>
      </c>
      <c r="C16" s="14" t="s">
        <v>16</v>
      </c>
      <c r="D16" s="15" t="s">
        <v>17</v>
      </c>
      <c r="F16" t="str">
        <f t="shared" si="0"/>
        <v>15013120</v>
      </c>
      <c r="G16" s="25" t="str">
        <f t="shared" si="1"/>
        <v>'Identificação das Transferências da União decorrentes de emendas parlamentares de bancada'</v>
      </c>
      <c r="H16" s="25" t="str">
        <f t="shared" si="2"/>
        <v>Transferências decorrentes de emendas parlamentares de bancada, na forma prevista no parágrafo 11 do art. 166, da CF/88, acrescido pela Emenda Constitucional nº 100/2019, e LOM.</v>
      </c>
      <c r="I16" t="str">
        <f t="shared" si="3"/>
        <v>'Transferências decorrentes de emendas parlamentares de bancada, na forma prevista no parágrafo 11 do art. 166, da CF/88, acrescido pela Emenda Constitucional nº 100/2019, e LOM.'</v>
      </c>
      <c r="J16" t="str">
        <f t="shared" si="4"/>
        <v>INSERT INTO FONTE_RECURSO (VERSION,ATIVO,DATE_CREATED,LAST_UPDATED,PRIMARIA,CODIGO,DESCRICAO,ESPECIFICACAO) VALUES (0,'S',SYSDATE,SYSDATE,0,15013120,'Identificação das Transferências da União decorrentes de emendas parlamentares de bancada','Transferências decorrentes de emendas parlamentares de bancada, na forma prevista no parágrafo 11 do art. 166, da CF/88, acrescido pela Emenda Constitucional nº 100/2019, e LOM.');</v>
      </c>
    </row>
    <row r="17" spans="1:10" ht="20" customHeight="1" thickBot="1" x14ac:dyDescent="0.25">
      <c r="A17" s="10">
        <v>1501</v>
      </c>
      <c r="B17" s="11">
        <v>3121</v>
      </c>
      <c r="C17" s="16" t="s">
        <v>18</v>
      </c>
      <c r="D17" s="17" t="s">
        <v>19</v>
      </c>
      <c r="F17" t="str">
        <f t="shared" si="0"/>
        <v>15013121</v>
      </c>
      <c r="G17" s="25" t="str">
        <f t="shared" si="1"/>
        <v>'Identificação das Transferências da União decorrentes de emendas parlamentares de bancada - calamidade pública.'</v>
      </c>
      <c r="H17" s="25" t="str">
        <f t="shared" si="2"/>
        <v>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c r="I17" t="str">
        <f t="shared" si="3"/>
        <v>'Identifica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c r="J17" t="str">
        <f t="shared" si="4"/>
        <v>INSERT INTO FONTE_RECURSO (VERSION,ATIVO,DATE_CREATED,LAST_UPDATED,PRIMARIA,CODIGO,DESCRICAO,ESPECIFICACAO) VALUES (0,'S',SYSDATE,SYSDATE,0,15013121,'Identificação das Transferências da União decorrentes de emendas parlamentares de bancada - calamidade pública.','Identifica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row>
    <row r="18" spans="1:10" ht="20" customHeight="1" thickBot="1" x14ac:dyDescent="0.25">
      <c r="A18" s="10">
        <v>1501</v>
      </c>
      <c r="B18" s="11">
        <v>3130</v>
      </c>
      <c r="C18" s="14" t="s">
        <v>26</v>
      </c>
      <c r="D18" s="15" t="s">
        <v>21</v>
      </c>
      <c r="F18" t="str">
        <f t="shared" si="0"/>
        <v>15013130</v>
      </c>
      <c r="G18" s="25" t="str">
        <f t="shared" si="1"/>
        <v>'Identificação das Transferências da União decorrentes de emendas parlamentares de comissão.'</v>
      </c>
      <c r="H18" s="25" t="str">
        <f t="shared" si="2"/>
        <v xml:space="preserve">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I18" t="str">
        <f t="shared" si="3"/>
        <v>'Identifica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J18" t="str">
        <f t="shared" si="4"/>
        <v>INSERT INTO FONTE_RECURSO (VERSION,ATIVO,DATE_CREATED,LAST_UPDATED,PRIMARIA,CODIGO,DESCRICAO,ESPECIFICACAO) VALUES (0,'S',SYSDATE,SYSDATE,0,15013130,'Identificação das Transferências da União decorrentes de emendas parlamentares de comissão.','Identifica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row>
    <row r="19" spans="1:10" ht="20" customHeight="1" thickBot="1" x14ac:dyDescent="0.25">
      <c r="A19" s="10">
        <v>1501</v>
      </c>
      <c r="B19" s="11">
        <v>3140</v>
      </c>
      <c r="C19" s="14" t="s">
        <v>27</v>
      </c>
      <c r="D19" s="15" t="s">
        <v>23</v>
      </c>
      <c r="F19" t="str">
        <f t="shared" si="0"/>
        <v>15013140</v>
      </c>
      <c r="G19" s="25" t="str">
        <f t="shared" si="1"/>
        <v>'Identificação das Transferências da União decorrentes de emendas parlamentares de relator.'</v>
      </c>
      <c r="H19" s="25" t="str">
        <f t="shared" si="2"/>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I19" t="str">
        <f t="shared" si="3"/>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J19" t="str">
        <f t="shared" si="4"/>
        <v>INSERT INTO FONTE_RECURSO (VERSION,ATIVO,DATE_CREATED,LAST_UPDATED,PRIMARIA,CODIGO,DESCRICAO,ESPECIFICACAO) VALUES (0,'S',SYSDATE,SYSDATE,0,15013140,'Identificação das Transferências da União decorrentes de emendas parlamentares de relator.','Identifica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row>
    <row r="20" spans="1:10" ht="20" customHeight="1" thickBot="1" x14ac:dyDescent="0.25">
      <c r="A20" s="10">
        <v>1501</v>
      </c>
      <c r="B20" s="11">
        <v>3201</v>
      </c>
      <c r="C20" s="16" t="s">
        <v>28</v>
      </c>
      <c r="D20" s="17" t="s">
        <v>29</v>
      </c>
      <c r="F20" t="str">
        <f t="shared" si="0"/>
        <v>15013201</v>
      </c>
      <c r="G20" s="25" t="str">
        <f t="shared" si="1"/>
        <v>'Identificação das transferências do Estado para enfrentamento à calamidade pública.'</v>
      </c>
      <c r="H20" s="25" t="str">
        <f t="shared" si="2"/>
        <v>Identifica as transferências e a aplicação dos recursos transferidos pelos Estados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I20" t="str">
        <f t="shared" si="3"/>
        <v>'Identifica as transferências e a aplicação dos recursos transferidos pelos Estados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J20" t="str">
        <f t="shared" si="4"/>
        <v>INSERT INTO FONTE_RECURSO (VERSION,ATIVO,DATE_CREATED,LAST_UPDATED,PRIMARIA,CODIGO,DESCRICAO,ESPECIFICACAO) VALUES (0,'S',SYSDATE,SYSDATE,0,15013201,'Identificação das transferências do Estado para enfrentamento à calamidade pública.','Identifica as transferências e a aplicação dos recursos transferidos pelos Estados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row>
    <row r="21" spans="1:10" ht="20" customHeight="1" thickBot="1" x14ac:dyDescent="0.25">
      <c r="A21" s="10">
        <v>1501</v>
      </c>
      <c r="B21" s="11">
        <v>3202</v>
      </c>
      <c r="C21" s="16" t="s">
        <v>30</v>
      </c>
      <c r="D21" s="17" t="s">
        <v>31</v>
      </c>
      <c r="F21" t="str">
        <f t="shared" si="0"/>
        <v>15013202</v>
      </c>
      <c r="G21" s="25" t="str">
        <f t="shared" si="1"/>
        <v>'Identificação das transferências de municípios e de demais instituições para enfrentamento à calamidade pública.'</v>
      </c>
      <c r="H21" s="25" t="str">
        <f t="shared" si="2"/>
        <v>Identifica as transferências e a aplicação dos recursos transferidos ou doados por municípios e por outras entidades públicas ou privadas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I21" t="str">
        <f t="shared" si="3"/>
        <v>'Identifica as transferências e a aplicação dos recursos transferidos ou doados por municípios e por outras entidades públicas ou privadas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J21" t="str">
        <f t="shared" si="4"/>
        <v>INSERT INTO FONTE_RECURSO (VERSION,ATIVO,DATE_CREATED,LAST_UPDATED,PRIMARIA,CODIGO,DESCRICAO,ESPECIFICACAO) VALUES (0,'S',SYSDATE,SYSDATE,0,15013202,'Identificação das transferências de municípios e de demais instituições para enfrentamento à calamidade pública.','Identifica as transferências e a aplicação dos recursos transferidos ou doados por municípios e por outras entidades públicas ou privadas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row>
    <row r="22" spans="1:10" ht="20" customHeight="1" thickBot="1" x14ac:dyDescent="0.25">
      <c r="A22" s="10">
        <v>1501</v>
      </c>
      <c r="B22" s="18">
        <v>3210</v>
      </c>
      <c r="C22" s="16" t="s">
        <v>32</v>
      </c>
      <c r="D22" s="17" t="s">
        <v>33</v>
      </c>
      <c r="F22" t="str">
        <f t="shared" si="0"/>
        <v>15013210</v>
      </c>
      <c r="G22" s="25" t="str">
        <f t="shared" si="1"/>
        <v>'Identificação das Transferências dos Estados decorrentes de emendas parlamentares individuais'</v>
      </c>
      <c r="H22" s="25" t="str">
        <f t="shared" si="2"/>
        <v>Transferências decorrentes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c r="I22" t="str">
        <f t="shared" si="3"/>
        <v>'Transferências decorrentes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c r="J22" t="str">
        <f t="shared" si="4"/>
        <v>INSERT INTO FONTE_RECURSO (VERSION,ATIVO,DATE_CREATED,LAST_UPDATED,PRIMARIA,CODIGO,DESCRICAO,ESPECIFICACAO) VALUES (0,'S',SYSDATE,SYSDATE,0,15013210,'Identificação das Transferências dos Estados decorrentes de emendas parlamentares individuais','Transferências decorrentes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row>
    <row r="23" spans="1:10" ht="20" customHeight="1" thickBot="1" x14ac:dyDescent="0.25">
      <c r="A23" s="10">
        <v>1501</v>
      </c>
      <c r="B23" s="18">
        <v>3211</v>
      </c>
      <c r="C23" s="16" t="s">
        <v>34</v>
      </c>
      <c r="D23" s="17" t="s">
        <v>35</v>
      </c>
      <c r="F23" t="str">
        <f t="shared" si="0"/>
        <v>15013211</v>
      </c>
      <c r="G23" s="25" t="str">
        <f t="shared" si="1"/>
        <v>'Identificação das Transferências dos Estados decorrentes de emendas parlamentares individuais - calamidade pública.'</v>
      </c>
      <c r="H23" s="25" t="str">
        <f t="shared" si="2"/>
        <v>Identifica as transferências e a aplicação dos recursos transferidos pelos estados em decorrência de situações de calamidade pública e de emergência por meio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c r="I23" t="str">
        <f t="shared" si="3"/>
        <v>'Identifica as transferências e a aplicação dos recursos transferidos pelos estados em decorrência de situações de calamidade pública e de emergência por meio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c r="J23" t="str">
        <f t="shared" si="4"/>
        <v>INSERT INTO FONTE_RECURSO (VERSION,ATIVO,DATE_CREATED,LAST_UPDATED,PRIMARIA,CODIGO,DESCRICAO,ESPECIFICACAO) VALUES (0,'S',SYSDATE,SYSDATE,0,15013211,'Identificação das Transferências dos Estados decorrentes de emendas parlamentares individuais - calamidade pública.','Identifica as transferências e a aplicação dos recursos transferidos pelos estados em decorrência de situações de calamidade pública e de emergência por meio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row>
    <row r="24" spans="1:10" ht="20" customHeight="1" thickBot="1" x14ac:dyDescent="0.25">
      <c r="A24" s="5">
        <v>1502</v>
      </c>
      <c r="B24" s="6">
        <v>0</v>
      </c>
      <c r="C24" s="7" t="s">
        <v>36</v>
      </c>
      <c r="D24" s="19" t="s">
        <v>37</v>
      </c>
      <c r="F24" t="str">
        <f t="shared" si="0"/>
        <v>15020000</v>
      </c>
      <c r="G24" s="25" t="str">
        <f t="shared" si="1"/>
        <v>'Recursos não vinculados da compensação de impostos'</v>
      </c>
      <c r="H24" s="25" t="str">
        <f t="shared" si="2"/>
        <v>Controle dos recursos não vinculados provenientes da compensação de impostos. Essa fonte de recursos deverá ser associada ao marcador que identifica as despesas que podem ser consideradas para cumprimento dos limites mínimos de aplicação em ASPS e em MDE.</v>
      </c>
      <c r="I24" t="str">
        <f t="shared" si="3"/>
        <v>'Controle dos recursos não vinculados provenientes da compensação de impostos. Essa fonte de recursos deverá ser associada ao marcador que identifica as despesas que podem ser consideradas para cumprimento dos limites mínimos de aplicação em ASPS e em MDE.'</v>
      </c>
      <c r="J24" t="str">
        <f t="shared" si="4"/>
        <v>INSERT INTO FONTE_RECURSO (VERSION,ATIVO,DATE_CREATED,LAST_UPDATED,PRIMARIA,CODIGO,DESCRICAO,ESPECIFICACAO) VALUES (0,'S',SYSDATE,SYSDATE,0,15020000,'Recursos não vinculados da compensação de impostos','Controle dos recursos não vinculados provenientes da compensação de impostos. Essa fonte de recursos deverá ser associada ao marcador que identifica as despesas que podem ser consideradas para cumprimento dos limites mínimos de aplicação em ASPS e em MDE.');</v>
      </c>
    </row>
    <row r="25" spans="1:10" ht="20" customHeight="1" thickBot="1" x14ac:dyDescent="0.25">
      <c r="A25" s="10">
        <v>1503</v>
      </c>
      <c r="B25" s="11">
        <v>0</v>
      </c>
      <c r="C25" s="14" t="s">
        <v>38</v>
      </c>
      <c r="D25" s="15" t="s">
        <v>39</v>
      </c>
      <c r="F25" t="str">
        <f t="shared" si="0"/>
        <v>15030000</v>
      </c>
      <c r="G25" s="25" t="str">
        <f t="shared" si="1"/>
        <v>'Apoio financeiro da União em decorrência de estado de calamidade pública'</v>
      </c>
      <c r="H25" s="25" t="str">
        <f t="shared" si="2"/>
        <v>Controle dos recursos transferidos pela União a título de apoio financeiro com o objetivo de enfrentar situações de calamidade pública e suas consequências sociais e econômicas, como o apoio financeiro decorrente da Medida Provisória nº 1.222, de 21 de maio de 2024.</v>
      </c>
      <c r="I25" t="str">
        <f t="shared" si="3"/>
        <v>'Controle dos recursos transferidos pela União a título de apoio financeiro com o objetivo de enfrentar situações de calamidade pública e suas consequências sociais e econômicas, como o apoio financeiro decorrente da Medida Provisória nº 1.222, de 21 de maio de 2024.'</v>
      </c>
      <c r="J25" t="str">
        <f t="shared" si="4"/>
        <v>INSERT INTO FONTE_RECURSO (VERSION,ATIVO,DATE_CREATED,LAST_UPDATED,PRIMARIA,CODIGO,DESCRICAO,ESPECIFICACAO) VALUES (0,'S',SYSDATE,SYSDATE,0,15030000,'Apoio financeiro da União em decorrência de estado de calamidade pública','Controle dos recursos transferidos pela União a título de apoio financeiro com o objetivo de enfrentar situações de calamidade pública e suas consequências sociais e econômicas, como o apoio financeiro decorrente da Medida Provisória nº 1.222, de 21 de maio de 2024.');</v>
      </c>
    </row>
    <row r="26" spans="1:10" ht="20" customHeight="1" thickBot="1" x14ac:dyDescent="0.25">
      <c r="A26" s="5">
        <v>1540</v>
      </c>
      <c r="B26" s="6">
        <v>0</v>
      </c>
      <c r="C26" s="7" t="s">
        <v>40</v>
      </c>
      <c r="D26" s="8" t="s">
        <v>41</v>
      </c>
      <c r="F26" t="str">
        <f t="shared" si="0"/>
        <v>15400000</v>
      </c>
      <c r="G26" s="25" t="str">
        <f t="shared" si="1"/>
        <v>'Transferências do FUNDEB - Impostos e Transferências de Impostos'</v>
      </c>
      <c r="H26" s="25" t="str">
        <f>IF(D26&lt;&gt;"",D26,#REF!)</f>
        <v>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26" t="str">
        <f t="shared" si="3"/>
        <v>'Controle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26" t="str">
        <f t="shared" si="4"/>
        <v>INSERT INTO FONTE_RECURSO (VERSION,ATIVO,DATE_CREATED,LAST_UPDATED,PRIMARIA,CODIGO,DESCRICAO,ESPECIFICACAO) VALUES (0,'S',SYSDATE,SYSDATE,0,15400000,'Transferências do FUNDEB - Impostos e Transferências de Impostos','Controle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27" spans="1:10" ht="20" customHeight="1" thickBot="1" x14ac:dyDescent="0.25">
      <c r="A27" s="5">
        <v>1540</v>
      </c>
      <c r="B27" s="6">
        <v>1070</v>
      </c>
      <c r="C27" s="7" t="s">
        <v>42</v>
      </c>
      <c r="D27" s="8" t="s">
        <v>43</v>
      </c>
      <c r="F27" t="str">
        <f t="shared" si="0"/>
        <v>15401070</v>
      </c>
      <c r="G27" s="25" t="str">
        <f t="shared" si="1"/>
        <v>'Identificação do percentual aplicado no pagamento da remuneração dos profissionais da educação básica em efetivo exercício'</v>
      </c>
      <c r="H27" s="25" t="str">
        <f t="shared" si="2"/>
        <v>Observa o disposto no inciso XI do art. 212-A da Constituição Federal. Identificação associada à Fonte de Recursos do FUNDEB para verificação da aplicação mínima estabelecida nesse dispositivo.</v>
      </c>
      <c r="I27" t="str">
        <f t="shared" si="3"/>
        <v>'Observa o disposto no inciso XI do art. 212-A da Constituição Federal. Identificação associada à Fonte de Recursos do FUNDEB para verificação da aplicação mínima estabelecida nesse dispositivo.'</v>
      </c>
      <c r="J27" t="str">
        <f t="shared" si="4"/>
        <v>INSERT INTO FONTE_RECURSO (VERSION,ATIVO,DATE_CREATED,LAST_UPDATED,PRIMARIA,CODIGO,DESCRICAO,ESPECIFICACAO) VALUES (0,'S',SYSDATE,SYSDATE,0,15401070,'Identificação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28" spans="1:10" ht="20" customHeight="1" thickBot="1" x14ac:dyDescent="0.25">
      <c r="A28" s="5">
        <v>1540</v>
      </c>
      <c r="B28" s="6">
        <v>1080</v>
      </c>
      <c r="C28" s="7" t="s">
        <v>44</v>
      </c>
      <c r="D28" s="8" t="s">
        <v>43</v>
      </c>
      <c r="F28" t="str">
        <f t="shared" si="0"/>
        <v>15401080</v>
      </c>
      <c r="G28" s="25" t="str">
        <f t="shared" si="1"/>
        <v>'Transferências do FUNDEB – Complementação da União – Piso Salarial dos Professores do Magistério – Destinação FUNDEB'</v>
      </c>
      <c r="H28" s="25" t="str">
        <f t="shared" si="2"/>
        <v>Observa o disposto no inciso XI do art. 212-A da Constituição Federal. Identificação associada à Fonte de Recursos do FUNDEB para verificação da aplicação mínima estabelecida nesse dispositivo.</v>
      </c>
      <c r="I28" t="str">
        <f t="shared" si="3"/>
        <v>'Observa o disposto no inciso XI do art. 212-A da Constituição Federal. Identificação associada à Fonte de Recursos do FUNDEB para verificação da aplicação mínima estabelecida nesse dispositivo.'</v>
      </c>
      <c r="J28" t="str">
        <f t="shared" si="4"/>
        <v>INSERT INTO FONTE_RECURSO (VERSION,ATIVO,DATE_CREATED,LAST_UPDATED,PRIMARIA,CODIGO,DESCRICAO,ESPECIFICACAO) VALUES (0,'S',SYSDATE,SYSDATE,0,15401080,'Transferências do FUNDEB – Complementação da União – Piso Salarial dos Professores do Magistério – Destinação FUNDEB','Observa o disposto no inciso XI do art. 212-A da Constituição Federal. Identificação associada à Fonte de Recursos do FUNDEB para verificação da aplicação mínima estabelecida nesse dispositivo.');</v>
      </c>
    </row>
    <row r="29" spans="1:10" ht="20" customHeight="1" thickBot="1" x14ac:dyDescent="0.25">
      <c r="A29" s="5">
        <v>1541</v>
      </c>
      <c r="B29" s="6">
        <v>0</v>
      </c>
      <c r="C29" s="7" t="s">
        <v>45</v>
      </c>
      <c r="D29" s="8" t="s">
        <v>46</v>
      </c>
      <c r="F29" t="str">
        <f t="shared" si="0"/>
        <v>15410000</v>
      </c>
      <c r="G29" s="25" t="str">
        <f t="shared" si="1"/>
        <v>'Transferências do FUNDEB - Complementação da União - VAAF'</v>
      </c>
      <c r="H29" s="25" t="str">
        <f t="shared" si="2"/>
        <v>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29" t="str">
        <f t="shared" si="3"/>
        <v>'Controle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29" t="str">
        <f t="shared" si="4"/>
        <v>INSERT INTO FONTE_RECURSO (VERSION,ATIVO,DATE_CREATED,LAST_UPDATED,PRIMARIA,CODIGO,DESCRICAO,ESPECIFICACAO) VALUES (0,'S',SYSDATE,SYSDATE,0,15410000,'Transferências do FUNDEB - Complementação da União - VAAF','Controle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30" spans="1:10" ht="20" customHeight="1" thickBot="1" x14ac:dyDescent="0.25">
      <c r="A30" s="5">
        <v>1541</v>
      </c>
      <c r="B30" s="6">
        <v>1070</v>
      </c>
      <c r="C30" s="7" t="s">
        <v>42</v>
      </c>
      <c r="D30" s="8" t="s">
        <v>43</v>
      </c>
      <c r="F30" t="str">
        <f t="shared" si="0"/>
        <v>15411070</v>
      </c>
      <c r="G30" s="25" t="str">
        <f t="shared" si="1"/>
        <v>'Identificação do percentual aplicado no pagamento da remuneração dos profissionais da educação básica em efetivo exercício'</v>
      </c>
      <c r="H30" s="25" t="str">
        <f t="shared" si="2"/>
        <v>Observa o disposto no inciso XI do art. 212-A da Constituição Federal. Identificação associada à Fonte de Recursos do FUNDEB para verificação da aplicação mínima estabelecida nesse dispositivo.</v>
      </c>
      <c r="I30" t="str">
        <f t="shared" si="3"/>
        <v>'Observa o disposto no inciso XI do art. 212-A da Constituição Federal. Identificação associada à Fonte de Recursos do FUNDEB para verificação da aplicação mínima estabelecida nesse dispositivo.'</v>
      </c>
      <c r="J30" t="str">
        <f t="shared" si="4"/>
        <v>INSERT INTO FONTE_RECURSO (VERSION,ATIVO,DATE_CREATED,LAST_UPDATED,PRIMARIA,CODIGO,DESCRICAO,ESPECIFICACAO) VALUES (0,'S',SYSDATE,SYSDATE,0,15411070,'Identificação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31" spans="1:10" ht="20" customHeight="1" thickBot="1" x14ac:dyDescent="0.25">
      <c r="A31" s="5">
        <v>1542</v>
      </c>
      <c r="B31" s="6">
        <v>0</v>
      </c>
      <c r="C31" s="7" t="s">
        <v>47</v>
      </c>
      <c r="D31" s="8" t="s">
        <v>48</v>
      </c>
      <c r="F31" t="str">
        <f t="shared" si="0"/>
        <v>15420000</v>
      </c>
      <c r="G31" s="25" t="str">
        <f t="shared" si="1"/>
        <v>'Transferências do FUNDEB - Complementação da União - VAAT'</v>
      </c>
      <c r="H31" s="25" t="str">
        <f t="shared" si="2"/>
        <v>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31" t="str">
        <f t="shared" si="3"/>
        <v>'Controle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31" t="str">
        <f t="shared" si="4"/>
        <v>INSERT INTO FONTE_RECURSO (VERSION,ATIVO,DATE_CREATED,LAST_UPDATED,PRIMARIA,CODIGO,DESCRICAO,ESPECIFICACAO) VALUES (0,'S',SYSDATE,SYSDATE,0,15420000,'Transferências do FUNDEB - Complementação da União - VAAT','Controle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32" spans="1:10" ht="20" customHeight="1" thickBot="1" x14ac:dyDescent="0.25">
      <c r="A32" s="5">
        <v>1542</v>
      </c>
      <c r="B32" s="6">
        <v>1070</v>
      </c>
      <c r="C32" s="7" t="s">
        <v>42</v>
      </c>
      <c r="D32" s="8" t="s">
        <v>43</v>
      </c>
      <c r="F32" t="str">
        <f t="shared" si="0"/>
        <v>15421070</v>
      </c>
      <c r="G32" s="25" t="str">
        <f t="shared" si="1"/>
        <v>'Identificação do percentual aplicado no pagamento da remuneração dos profissionais da educação básica em efetivo exercício'</v>
      </c>
      <c r="H32" s="25" t="str">
        <f t="shared" si="2"/>
        <v>Observa o disposto no inciso XI do art. 212-A da Constituição Federal. Identificação associada à Fonte de Recursos do FUNDEB para verificação da aplicação mínima estabelecida nesse dispositivo.</v>
      </c>
      <c r="I32" t="str">
        <f t="shared" si="3"/>
        <v>'Observa o disposto no inciso XI do art. 212-A da Constituição Federal. Identificação associada à Fonte de Recursos do FUNDEB para verificação da aplicação mínima estabelecida nesse dispositivo.'</v>
      </c>
      <c r="J32" t="str">
        <f t="shared" si="4"/>
        <v>INSERT INTO FONTE_RECURSO (VERSION,ATIVO,DATE_CREATED,LAST_UPDATED,PRIMARIA,CODIGO,DESCRICAO,ESPECIFICACAO) VALUES (0,'S',SYSDATE,SYSDATE,0,15421070,'Identificação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33" spans="1:10" ht="20" customHeight="1" thickBot="1" x14ac:dyDescent="0.25">
      <c r="A33" s="5">
        <v>1543</v>
      </c>
      <c r="B33" s="6">
        <v>0</v>
      </c>
      <c r="C33" s="7" t="s">
        <v>49</v>
      </c>
      <c r="D33" s="8" t="s">
        <v>50</v>
      </c>
      <c r="F33" t="str">
        <f t="shared" si="0"/>
        <v>15430000</v>
      </c>
      <c r="G33" s="25" t="str">
        <f t="shared" si="1"/>
        <v>'Transferências do FUNDEB - Complementação da União – VAAR'</v>
      </c>
      <c r="H33" s="25" t="str">
        <f t="shared" si="2"/>
        <v>Controle dos recursos de Complementação da União ao FUNDEB - VAAR, com base no art. 212-A, inciso V, c da Constituição Federal.</v>
      </c>
      <c r="I33" t="str">
        <f t="shared" si="3"/>
        <v>'Controle dos recursos de Complementação da União ao FUNDEB - VAAR, com base no art. 212-A, inciso V, c da Constituição Federal.'</v>
      </c>
      <c r="J33" t="str">
        <f t="shared" si="4"/>
        <v>INSERT INTO FONTE_RECURSO (VERSION,ATIVO,DATE_CREATED,LAST_UPDATED,PRIMARIA,CODIGO,DESCRICAO,ESPECIFICACAO) VALUES (0,'S',SYSDATE,SYSDATE,0,15430000,'Transferências do FUNDEB - Complementação da União – VAAR','Controle dos recursos de Complementação da União ao FUNDEB - VAAR, com base no art. 212-A, inciso V, c da Constituição Federal.');</v>
      </c>
    </row>
    <row r="34" spans="1:10" ht="20" customHeight="1" thickBot="1" x14ac:dyDescent="0.25">
      <c r="A34" s="5">
        <v>1543</v>
      </c>
      <c r="B34" s="6">
        <v>1070</v>
      </c>
      <c r="C34" s="7" t="s">
        <v>42</v>
      </c>
      <c r="D34" s="8" t="s">
        <v>43</v>
      </c>
      <c r="F34" t="str">
        <f t="shared" si="0"/>
        <v>15431070</v>
      </c>
      <c r="G34" s="25" t="str">
        <f t="shared" si="1"/>
        <v>'Identificação do percentual aplicado no pagamento da remuneração dos profissionais da educação básica em efetivo exercício'</v>
      </c>
      <c r="H34" s="25" t="str">
        <f t="shared" si="2"/>
        <v>Observa o disposto no inciso XI do art. 212-A da Constituição Federal. Identificação associada à Fonte de Recursos do FUNDEB para verificação da aplicação mínima estabelecida nesse dispositivo.</v>
      </c>
      <c r="I34" t="str">
        <f t="shared" si="3"/>
        <v>'Observa o disposto no inciso XI do art. 212-A da Constituição Federal. Identificação associada à Fonte de Recursos do FUNDEB para verificação da aplicação mínima estabelecida nesse dispositivo.'</v>
      </c>
      <c r="J34" t="str">
        <f t="shared" si="4"/>
        <v>INSERT INTO FONTE_RECURSO (VERSION,ATIVO,DATE_CREATED,LAST_UPDATED,PRIMARIA,CODIGO,DESCRICAO,ESPECIFICACAO) VALUES (0,'S',SYSDATE,SYSDATE,0,15431070,'Identificação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35" spans="1:10" ht="20" customHeight="1" thickBot="1" x14ac:dyDescent="0.25">
      <c r="A35" s="5">
        <v>1544</v>
      </c>
      <c r="B35" s="6">
        <v>0</v>
      </c>
      <c r="C35" s="7" t="s">
        <v>51</v>
      </c>
      <c r="D35" s="8" t="s">
        <v>52</v>
      </c>
      <c r="F35" t="str">
        <f t="shared" si="0"/>
        <v>15440000</v>
      </c>
      <c r="G35" s="25" t="str">
        <f t="shared" si="1"/>
        <v>'Recursos de Precatórios do FUNDEF'</v>
      </c>
      <c r="H35" s="25" t="str">
        <f t="shared" si="2"/>
        <v>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c r="I35" t="str">
        <f t="shared" si="3"/>
        <v>'Controle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c r="J35" t="str">
        <f t="shared" si="4"/>
        <v>INSERT INTO FONTE_RECURSO (VERSION,ATIVO,DATE_CREATED,LAST_UPDATED,PRIMARIA,CODIGO,DESCRICAO,ESPECIFICACAO) VALUES (0,'S',SYSDATE,SYSDATE,0,15440000,'Recursos de Precatórios do FUNDEF','Controle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row>
    <row r="36" spans="1:10" ht="20" customHeight="1" thickBot="1" x14ac:dyDescent="0.25">
      <c r="A36" s="10">
        <v>1545</v>
      </c>
      <c r="B36" s="11">
        <v>0</v>
      </c>
      <c r="C36" s="14" t="s">
        <v>53</v>
      </c>
      <c r="D36" s="15" t="s">
        <v>54</v>
      </c>
      <c r="F36" t="str">
        <f t="shared" si="0"/>
        <v>15450000</v>
      </c>
      <c r="G36" s="25" t="str">
        <f t="shared" si="1"/>
        <v>'Recursos de Precatórios do FUNDEB (2007- 2020)'</v>
      </c>
      <c r="H36" s="25" t="str">
        <f t="shared" si="2"/>
        <v>Controle dos recursos decorrentes do recebimento de precatórios derivados de ações judiciais associadas aos repasses ao Fundo de Manutenção e Desenvolvimento da Educação Básica e de Valorização dos Profissionais da Educação (Fundeb) 2007-2020, para atendimento ao previsto no artigo 47-A da Lei nº 14.113, de 25 de dezembro de 2020.</v>
      </c>
      <c r="I36" t="str">
        <f t="shared" si="3"/>
        <v>'Controle dos recursos decorrentes do recebimento de precatórios derivados de ações judiciais associadas aos repasses ao Fundo de Manutenção e Desenvolvimento da Educação Básica e de Valorização dos Profissionais da Educação (Fundeb) 2007-2020, para atendimento ao previsto no artigo 47-A da Lei nº 14.113, de 25 de dezembro de 2020.'</v>
      </c>
      <c r="J36" t="str">
        <f t="shared" si="4"/>
        <v>INSERT INTO FONTE_RECURSO (VERSION,ATIVO,DATE_CREATED,LAST_UPDATED,PRIMARIA,CODIGO,DESCRICAO,ESPECIFICACAO) VALUES (0,'S',SYSDATE,SYSDATE,0,15450000,'Recursos de Precatórios do FUNDEB (2007- 2020)','Controle dos recursos decorrentes do recebimento de precatórios derivados de ações judiciais associadas aos repasses ao Fundo de Manutenção e Desenvolvimento da Educação Básica e de Valorização dos Profissionais da Educação (Fundeb) 2007-2020, para atendimento ao previsto no artigo 47-A da Lei nº 14.113, de 25 de dezembro de 2020.');</v>
      </c>
    </row>
    <row r="37" spans="1:10" ht="20" customHeight="1" thickBot="1" x14ac:dyDescent="0.25">
      <c r="A37" s="5">
        <v>1550</v>
      </c>
      <c r="B37" s="6">
        <v>0</v>
      </c>
      <c r="C37" s="7" t="s">
        <v>55</v>
      </c>
      <c r="D37" s="8" t="s">
        <v>56</v>
      </c>
      <c r="F37" t="str">
        <f t="shared" si="0"/>
        <v>15500000</v>
      </c>
      <c r="G37" s="25" t="str">
        <f t="shared" si="1"/>
        <v>'Transferência do Salário-Educação'</v>
      </c>
      <c r="H37" s="25" t="str">
        <f t="shared" si="2"/>
        <v>Controle dos recursos originários de transferências recebidas do Fundo Nacional do Desenvolvimento da Educação – FNDE, relativos aos repasses referentes ao salário-educação.</v>
      </c>
      <c r="I37" t="str">
        <f t="shared" si="3"/>
        <v>'Controle dos recursos originários de transferências recebidas do Fundo Nacional do Desenvolvimento da Educação – FNDE, relativos aos repasses referentes ao salário-educação.'</v>
      </c>
      <c r="J37" t="str">
        <f t="shared" si="4"/>
        <v>INSERT INTO FONTE_RECURSO (VERSION,ATIVO,DATE_CREATED,LAST_UPDATED,PRIMARIA,CODIGO,DESCRICAO,ESPECIFICACAO) VALUES (0,'S',SYSDATE,SYSDATE,0,15500000,'Transferência do Salário-Educação','Controle dos recursos originários de transferências recebidas do Fundo Nacional do Desenvolvimento da Educação – FNDE, relativos aos repasses referentes ao salário-educação.');</v>
      </c>
    </row>
    <row r="38" spans="1:10" ht="20" customHeight="1" thickBot="1" x14ac:dyDescent="0.25">
      <c r="A38" s="5">
        <v>1551</v>
      </c>
      <c r="B38" s="6">
        <v>0</v>
      </c>
      <c r="C38" s="7" t="s">
        <v>57</v>
      </c>
      <c r="D38" s="8" t="s">
        <v>58</v>
      </c>
      <c r="F38" t="str">
        <f t="shared" si="0"/>
        <v>15510000</v>
      </c>
      <c r="G38" s="25" t="str">
        <f t="shared" si="1"/>
        <v>'Transferências de Recursos do FNDE Referentes ao Programa Dinheiro Direto na Escola (PDDE)'</v>
      </c>
      <c r="H38" s="25" t="str">
        <f t="shared" si="2"/>
        <v>Controle dos recursos originários de transferências do Fundo Nacional do Desenvolvimento da Educação – FNDE, destinados ao Programa Dinheiro Direto na Escola (PDDE).</v>
      </c>
      <c r="I38" t="str">
        <f t="shared" si="3"/>
        <v>'Controle dos recursos originários de transferências do Fundo Nacional do Desenvolvimento da Educação – FNDE, destinados ao Programa Dinheiro Direto na Escola (PDDE).'</v>
      </c>
      <c r="J38" t="str">
        <f t="shared" si="4"/>
        <v>INSERT INTO FONTE_RECURSO (VERSION,ATIVO,DATE_CREATED,LAST_UPDATED,PRIMARIA,CODIGO,DESCRICAO,ESPECIFICACAO) VALUES (0,'S',SYSDATE,SYSDATE,0,15510000,'Transferências de Recursos do FNDE Referentes ao Programa Dinheiro Direto na Escola (PDDE)','Controle dos recursos originários de transferências do Fundo Nacional do Desenvolvimento da Educação – FNDE, destinados ao Programa Dinheiro Direto na Escola (PDDE).');</v>
      </c>
    </row>
    <row r="39" spans="1:10" ht="20" customHeight="1" thickBot="1" x14ac:dyDescent="0.25">
      <c r="A39" s="5">
        <v>1552</v>
      </c>
      <c r="B39" s="6">
        <v>0</v>
      </c>
      <c r="C39" s="7" t="s">
        <v>59</v>
      </c>
      <c r="D39" s="8" t="s">
        <v>60</v>
      </c>
      <c r="F39" t="str">
        <f t="shared" si="0"/>
        <v>15520000</v>
      </c>
      <c r="G39" s="25" t="str">
        <f t="shared" si="1"/>
        <v>'Transferências de Recursos do FNDE Referentes ao Programa Nacional de Alimentação Escolar (PNAE)'</v>
      </c>
      <c r="H39" s="25" t="str">
        <f t="shared" si="2"/>
        <v>Controle dos recursos originários de transferências do Fundo Nacional do Desenvolvimento da Educação – FNDE, destinados ao Programa Nacional de Alimentação Escolar (PNAE).</v>
      </c>
      <c r="I39" t="str">
        <f t="shared" si="3"/>
        <v>'Controle dos recursos originários de transferências do Fundo Nacional do Desenvolvimento da Educação – FNDE, destinados ao Programa Nacional de Alimentação Escolar (PNAE).'</v>
      </c>
      <c r="J39" t="str">
        <f t="shared" si="4"/>
        <v>INSERT INTO FONTE_RECURSO (VERSION,ATIVO,DATE_CREATED,LAST_UPDATED,PRIMARIA,CODIGO,DESCRICAO,ESPECIFICACAO) VALUES (0,'S',SYSDATE,SYSDATE,0,15520000,'Transferências de Recursos do FNDE Referentes ao Programa Nacional de Alimentação Escolar (PNAE)','Controle dos recursos originários de transferências do Fundo Nacional do Desenvolvimento da Educação – FNDE, destinados ao Programa Nacional de Alimentação Escolar (PNAE).');</v>
      </c>
    </row>
    <row r="40" spans="1:10" ht="20" customHeight="1" thickBot="1" x14ac:dyDescent="0.25">
      <c r="A40" s="5">
        <v>1553</v>
      </c>
      <c r="B40" s="6">
        <v>0</v>
      </c>
      <c r="C40" s="7" t="s">
        <v>61</v>
      </c>
      <c r="D40" s="8" t="s">
        <v>62</v>
      </c>
      <c r="F40" t="str">
        <f t="shared" si="0"/>
        <v>15530000</v>
      </c>
      <c r="G40" s="25" t="str">
        <f t="shared" si="1"/>
        <v>'Transferências de Recursos do FNDE Referentes ao Programa Nacional de Apoio ao Transporte Escolar (PNATE)'</v>
      </c>
      <c r="H40" s="25" t="str">
        <f t="shared" si="2"/>
        <v>Controle dos recursos originários de transferências do Fundo Nacional do Desenvolvimento da Educação – FNDE, destinados ao Programa Nacional de Apoio ao Transporte Escolar (PNATE).</v>
      </c>
      <c r="I40" t="str">
        <f t="shared" si="3"/>
        <v>'Controle dos recursos originários de transferências do Fundo Nacional do Desenvolvimento da Educação – FNDE, destinados ao Programa Nacional de Apoio ao Transporte Escolar (PNATE).'</v>
      </c>
      <c r="J40" t="str">
        <f t="shared" si="4"/>
        <v>INSERT INTO FONTE_RECURSO (VERSION,ATIVO,DATE_CREATED,LAST_UPDATED,PRIMARIA,CODIGO,DESCRICAO,ESPECIFICACAO) VALUES (0,'S',SYSDATE,SYSDATE,0,15530000,'Transferências de Recursos do FNDE Referentes ao Programa Nacional de Apoio ao Transporte Escolar (PNATE)','Controle dos recursos originários de transferências do Fundo Nacional do Desenvolvimento da Educação – FNDE, destinados ao Programa Nacional de Apoio ao Transporte Escolar (PNATE).');</v>
      </c>
    </row>
    <row r="41" spans="1:10" ht="20" customHeight="1" thickBot="1" x14ac:dyDescent="0.25">
      <c r="A41" s="5">
        <v>1569</v>
      </c>
      <c r="B41" s="6">
        <v>0</v>
      </c>
      <c r="C41" s="7" t="s">
        <v>63</v>
      </c>
      <c r="D41" s="8" t="s">
        <v>64</v>
      </c>
      <c r="F41" t="str">
        <f t="shared" si="0"/>
        <v>15690000</v>
      </c>
      <c r="G41" s="25" t="str">
        <f t="shared" si="1"/>
        <v>'Outras Transferências de Recursos do FNDE'</v>
      </c>
      <c r="H41" s="25" t="str">
        <f t="shared" si="2"/>
        <v>Controle dos demais recursos originários de transferências do Fundo Nacional do Desenvolvimento da Educação – FNDE.</v>
      </c>
      <c r="I41" t="str">
        <f t="shared" si="3"/>
        <v>'Controle dos demais recursos originários de transferências do Fundo Nacional do Desenvolvimento da Educação – FNDE.'</v>
      </c>
      <c r="J41" t="str">
        <f t="shared" si="4"/>
        <v>INSERT INTO FONTE_RECURSO (VERSION,ATIVO,DATE_CREATED,LAST_UPDATED,PRIMARIA,CODIGO,DESCRICAO,ESPECIFICACAO) VALUES (0,'S',SYSDATE,SYSDATE,0,15690000,'Outras Transferências de Recursos do FNDE','Controle dos demais recursos originários de transferências do Fundo Nacional do Desenvolvimento da Educação – FNDE.');</v>
      </c>
    </row>
    <row r="42" spans="1:10" ht="20" customHeight="1" thickBot="1" x14ac:dyDescent="0.25">
      <c r="A42" s="5">
        <v>1570</v>
      </c>
      <c r="B42" s="6">
        <v>0</v>
      </c>
      <c r="C42" s="7" t="s">
        <v>65</v>
      </c>
      <c r="D42" s="8" t="s">
        <v>66</v>
      </c>
      <c r="F42" t="str">
        <f t="shared" si="0"/>
        <v>15700000</v>
      </c>
      <c r="G42" s="25" t="str">
        <f t="shared" si="1"/>
        <v>'Transferências do Governo Federal referentes a Convênios e outros Repasses vinculados à Educação'</v>
      </c>
      <c r="H42" s="25" t="str">
        <f t="shared" si="2"/>
        <v>Controle dos recursos originários de transferências em decorrência da celebração de convênios, contratos de repasse e termos de parceria com a União, cuja destinação encontra-se vinculada a programas da educação.</v>
      </c>
      <c r="I42" t="str">
        <f t="shared" si="3"/>
        <v>'Controle dos recursos originários de transferências em decorrência da celebração de convênios, contratos de repasse e termos de parceria com a União, cuja destinação encontra-se vinculada a programas da educação.'</v>
      </c>
      <c r="J42" t="str">
        <f t="shared" si="4"/>
        <v>INSERT INTO FONTE_RECURSO (VERSION,ATIVO,DATE_CREATED,LAST_UPDATED,PRIMARIA,CODIGO,DESCRICAO,ESPECIFICACAO) VALUES (0,'S',SYSDATE,SYSDATE,0,15700000,'Transferências do Governo Federal referentes a Convênios e outros Repasses vinculados à Educação','Controle dos recursos originários de transferências em decorrência da celebração de convênios, contratos de repasse e termos de parceria com a União, cuja destinação encontra-se vinculada a programas da educação.');</v>
      </c>
    </row>
    <row r="43" spans="1:10" ht="20" customHeight="1" thickBot="1" x14ac:dyDescent="0.25">
      <c r="A43" s="5">
        <v>1571</v>
      </c>
      <c r="B43" s="6">
        <v>0</v>
      </c>
      <c r="C43" s="7" t="s">
        <v>67</v>
      </c>
      <c r="D43" s="8" t="s">
        <v>68</v>
      </c>
      <c r="F43" t="str">
        <f t="shared" si="0"/>
        <v>15710000</v>
      </c>
      <c r="G43" s="25" t="str">
        <f t="shared" si="1"/>
        <v>'Transferências do Estado referentes a Convênios e outros Repasses vinculados à Educação'</v>
      </c>
      <c r="H43" s="25" t="str">
        <f t="shared" si="2"/>
        <v>Controle dos recursos originários de transferências em decorrência da celebração de convênios, contratos de repasse e termos de parceria com os Estados, cuja destinação encontra-se vinculada a programas da educação.</v>
      </c>
      <c r="I43" t="str">
        <f t="shared" si="3"/>
        <v>'Controle dos recursos originários de transferências em decorrência da celebração de convênios, contratos de repasse e termos de parceria com os Estados, cuja destinação encontra-se vinculada a programas da educação.'</v>
      </c>
      <c r="J43" t="str">
        <f t="shared" si="4"/>
        <v>INSERT INTO FONTE_RECURSO (VERSION,ATIVO,DATE_CREATED,LAST_UPDATED,PRIMARIA,CODIGO,DESCRICAO,ESPECIFICACAO) VALUES (0,'S',SYSDATE,SYSDATE,0,15710000,'Transferências do Estado referentes a Convênios e outros Repasses vinculados à Educação','Controle dos recursos originários de transferências em decorrência da celebração de convênios, contratos de repasse e termos de parceria com os Estados, cuja destinação encontra-se vinculada a programas da educação.');</v>
      </c>
    </row>
    <row r="44" spans="1:10" ht="20" customHeight="1" thickBot="1" x14ac:dyDescent="0.25">
      <c r="A44" s="5">
        <v>1572</v>
      </c>
      <c r="B44" s="6">
        <v>0</v>
      </c>
      <c r="C44" s="7" t="s">
        <v>69</v>
      </c>
      <c r="D44" s="8" t="s">
        <v>70</v>
      </c>
      <c r="F44" t="str">
        <f t="shared" si="0"/>
        <v>15720000</v>
      </c>
      <c r="G44" s="25" t="str">
        <f t="shared" si="1"/>
        <v>'Transferências de Municípios referentes a Convênios e outros Repasses vinculados à Educação'</v>
      </c>
      <c r="H44" s="25" t="str">
        <f t="shared" si="2"/>
        <v>Controle dos recursos originários de transferências em decorrência da celebração de convênios, contratos de repasse e termos de parceria com outros municípios, cuja destinação encontra-se vinculada a programas da educação.</v>
      </c>
      <c r="I44" t="str">
        <f t="shared" si="3"/>
        <v>'Controle dos recursos originários de transferências em decorrência da celebração de convênios, contratos de repasse e termos de parceria com outros municípios, cuja destinação encontra-se vinculada a programas da educação.'</v>
      </c>
      <c r="J44" t="str">
        <f t="shared" si="4"/>
        <v>INSERT INTO FONTE_RECURSO (VERSION,ATIVO,DATE_CREATED,LAST_UPDATED,PRIMARIA,CODIGO,DESCRICAO,ESPECIFICACAO) VALUES (0,'S',SYSDATE,SYSDATE,0,15720000,'Transferências de Municípios referentes a Convênios e outros Repasses vinculados à Educação','Controle dos recursos originários de transferências em decorrência da celebração de convênios, contratos de repasse e termos de parceria com outros municípios, cuja destinação encontra-se vinculada a programas da educação.');</v>
      </c>
    </row>
    <row r="45" spans="1:10" ht="20" customHeight="1" thickBot="1" x14ac:dyDescent="0.25">
      <c r="A45" s="5">
        <v>1573</v>
      </c>
      <c r="B45" s="6">
        <v>0</v>
      </c>
      <c r="C45" s="20" t="s">
        <v>71</v>
      </c>
      <c r="D45" s="9" t="s">
        <v>72</v>
      </c>
      <c r="F45" t="str">
        <f t="shared" si="0"/>
        <v>15730000</v>
      </c>
      <c r="G45" s="25" t="str">
        <f t="shared" si="1"/>
        <v>'Royalties e Participação Especial de Petróleo e Gás Natural Vinculados à Educação - Lei nº 12.858/2013'</v>
      </c>
      <c r="H45" s="25" t="str">
        <f t="shared" si="2"/>
        <v>Controle dos recursos vinculados à Educação, originários de transferências recebidas pelos entes, relativos a Royalties e Participação Especial com base no art. 2º da Lei nº 12.858/2013.</v>
      </c>
      <c r="I45" t="str">
        <f t="shared" si="3"/>
        <v>'Controle dos recursos vinculados à Educação, originários de transferências recebidas pelos entes, relativos a Royalties e Participação Especial com base no art. 2º da Lei nº 12.858/2013.'</v>
      </c>
      <c r="J45" t="str">
        <f t="shared" si="4"/>
        <v>INSERT INTO FONTE_RECURSO (VERSION,ATIVO,DATE_CREATED,LAST_UPDATED,PRIMARIA,CODIGO,DESCRICAO,ESPECIFICACAO) VALUES (0,'S',SYSDATE,SYSDATE,0,15730000,'Royalties e Participação Especial de Petróleo e Gás Natural Vinculados à Educação - Lei nº 12.858/2013','Controle dos recursos vinculados à Educação, originários de transferências recebidas pelos entes, relativos a Royalties e Participação Especial com base no art. 2º da Lei nº 12.858/2013.');</v>
      </c>
    </row>
    <row r="46" spans="1:10" ht="20" customHeight="1" thickBot="1" x14ac:dyDescent="0.25">
      <c r="A46" s="5">
        <v>1574</v>
      </c>
      <c r="B46" s="6">
        <v>0</v>
      </c>
      <c r="C46" s="7" t="s">
        <v>73</v>
      </c>
      <c r="D46" s="8" t="s">
        <v>74</v>
      </c>
      <c r="F46" t="str">
        <f t="shared" si="0"/>
        <v>15740000</v>
      </c>
      <c r="G46" s="25" t="str">
        <f t="shared" si="1"/>
        <v>'Operações de Crédito Vinculadas à Educação'</v>
      </c>
      <c r="H46" s="25" t="str">
        <f t="shared" si="2"/>
        <v>Controle dos recursos originários de operações de crédito, cuja destinação encontra-se vinculada a programas da educação.</v>
      </c>
      <c r="I46" t="str">
        <f t="shared" si="3"/>
        <v>'Controle dos recursos originários de operações de crédito, cuja destinação encontra-se vinculada a programas da educação.'</v>
      </c>
      <c r="J46" t="str">
        <f t="shared" si="4"/>
        <v>INSERT INTO FONTE_RECURSO (VERSION,ATIVO,DATE_CREATED,LAST_UPDATED,PRIMARIA,CODIGO,DESCRICAO,ESPECIFICACAO) VALUES (0,'S',SYSDATE,SYSDATE,0,15740000,'Operações de Crédito Vinculadas à Educação','Controle dos recursos originários de operações de crédito, cuja destinação encontra-se vinculada a programas da educação.');</v>
      </c>
    </row>
    <row r="47" spans="1:10" ht="20" customHeight="1" thickBot="1" x14ac:dyDescent="0.25">
      <c r="A47" s="5">
        <v>1575</v>
      </c>
      <c r="B47" s="6">
        <v>0</v>
      </c>
      <c r="C47" s="7" t="s">
        <v>75</v>
      </c>
      <c r="D47" s="8" t="s">
        <v>76</v>
      </c>
      <c r="F47" t="str">
        <f t="shared" si="0"/>
        <v>15750000</v>
      </c>
      <c r="G47" s="25" t="str">
        <f t="shared" si="1"/>
        <v>'Outras Transferências de Convênios e Instrumentos Congêneres vinculados à Educação'</v>
      </c>
      <c r="H47" s="25" t="str">
        <f t="shared" si="2"/>
        <v>Controle dos recursos originários de transferências de entidades privadas, estrangeiras ou multigovernamentais em virtude de assinatura de convênios e instrumentos congêneres, cuja destinação encontra-se vinculada a programas de educação.</v>
      </c>
      <c r="I47" t="str">
        <f t="shared" si="3"/>
        <v>'Controle dos recursos originários de transferências de entidades privadas, estrangeiras ou multigovernamentais em virtude de assinatura de convênios e instrumentos congêneres, cuja destinação encontra-se vinculada a programas de educação.'</v>
      </c>
      <c r="J47" t="str">
        <f t="shared" si="4"/>
        <v>INSERT INTO FONTE_RECURSO (VERSION,ATIVO,DATE_CREATED,LAST_UPDATED,PRIMARIA,CODIGO,DESCRICAO,ESPECIFICACAO) VALUES (0,'S',SYSDATE,SYSDATE,0,15750000,'Outras Transferências de Convênios e Instrumentos Congêneres vinculados à Educação','Controle dos recursos originários de transferências de entidades privadas, estrangeiras ou multigovernamentais em virtude de assinatura de convênios e instrumentos congêneres, cuja destinação encontra-se vinculada a programas de educação.');</v>
      </c>
    </row>
    <row r="48" spans="1:10" ht="20" customHeight="1" thickBot="1" x14ac:dyDescent="0.25">
      <c r="A48" s="5">
        <v>1576</v>
      </c>
      <c r="B48" s="6">
        <v>0</v>
      </c>
      <c r="C48" s="7" t="s">
        <v>77</v>
      </c>
      <c r="D48" s="8" t="s">
        <v>78</v>
      </c>
      <c r="F48" t="str">
        <f t="shared" si="0"/>
        <v>15760000</v>
      </c>
      <c r="G48" s="25" t="str">
        <f t="shared" si="1"/>
        <v>'Transferências de Recursos dos Estados para programas de educação'</v>
      </c>
      <c r="H48" s="25" t="str">
        <f t="shared" si="2"/>
        <v>Controle dos recursos transferidos pelos Estados para programas de educação, que não decorram de celebração de convênios, contratos de repasse e termos de parceria.</v>
      </c>
      <c r="I48" t="str">
        <f t="shared" si="3"/>
        <v>'Controle dos recursos transferidos pelos Estados para programas de educação, que não decorram de celebração de convênios, contratos de repasse e termos de parceria.'</v>
      </c>
      <c r="J48" t="str">
        <f t="shared" si="4"/>
        <v>INSERT INTO FONTE_RECURSO (VERSION,ATIVO,DATE_CREATED,LAST_UPDATED,PRIMARIA,CODIGO,DESCRICAO,ESPECIFICACAO) VALUES (0,'S',SYSDATE,SYSDATE,0,15760000,'Transferências de Recursos dos Estados para programas de educação','Controle dos recursos transferidos pelos Estados para programas de educação, que não decorram de celebração de convênios, contratos de repasse e termos de parceria.');</v>
      </c>
    </row>
    <row r="49" spans="1:10" ht="20" customHeight="1" thickBot="1" x14ac:dyDescent="0.25">
      <c r="A49" s="5">
        <v>1599</v>
      </c>
      <c r="B49" s="6">
        <v>0</v>
      </c>
      <c r="C49" s="7" t="s">
        <v>79</v>
      </c>
      <c r="D49" s="8" t="s">
        <v>80</v>
      </c>
      <c r="F49" t="str">
        <f t="shared" si="0"/>
        <v>15990000</v>
      </c>
      <c r="G49" s="25" t="str">
        <f t="shared" si="1"/>
        <v>'Outros Recursos Vinculados à Educação'</v>
      </c>
      <c r="H49" s="25" t="str">
        <f t="shared" si="2"/>
        <v>Controle dos demais recursos vinculados à Educação.</v>
      </c>
      <c r="I49" t="str">
        <f t="shared" si="3"/>
        <v>'Controle dos demais recursos vinculados à Educação.'</v>
      </c>
      <c r="J49" t="str">
        <f t="shared" si="4"/>
        <v>INSERT INTO FONTE_RECURSO (VERSION,ATIVO,DATE_CREATED,LAST_UPDATED,PRIMARIA,CODIGO,DESCRICAO,ESPECIFICACAO) VALUES (0,'S',SYSDATE,SYSDATE,0,15990000,'Outros Recursos Vinculados à Educação','Controle dos demais recursos vinculados à Educação.');</v>
      </c>
    </row>
    <row r="50" spans="1:10" ht="20" customHeight="1" thickBot="1" x14ac:dyDescent="0.25">
      <c r="A50" s="10">
        <v>1599</v>
      </c>
      <c r="B50" s="11">
        <v>3130</v>
      </c>
      <c r="C50" s="12" t="s">
        <v>20</v>
      </c>
      <c r="D50" s="15" t="s">
        <v>21</v>
      </c>
      <c r="F50" t="str">
        <f t="shared" si="0"/>
        <v>15993130</v>
      </c>
      <c r="G50" s="25" t="str">
        <f t="shared" si="1"/>
        <v>'Identificação das Transferências da União decorrentes de emendas parlamentares de comissão'</v>
      </c>
      <c r="H50" s="25" t="str">
        <f t="shared" si="2"/>
        <v xml:space="preserve">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I50" t="str">
        <f t="shared" si="3"/>
        <v>'Identifica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J50" t="str">
        <f t="shared" si="4"/>
        <v>INSERT INTO FONTE_RECURSO (VERSION,ATIVO,DATE_CREATED,LAST_UPDATED,PRIMARIA,CODIGO,DESCRICAO,ESPECIFICACAO) VALUES (0,'S',SYSDATE,SYSDATE,0,15993130,'Identificação das Transferências da União decorrentes de emendas parlamentares de comissão','Identifica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row>
    <row r="51" spans="1:10" ht="20" customHeight="1" thickBot="1" x14ac:dyDescent="0.25">
      <c r="A51" s="10">
        <v>1599</v>
      </c>
      <c r="B51" s="11">
        <v>3140</v>
      </c>
      <c r="C51" s="12" t="s">
        <v>22</v>
      </c>
      <c r="D51" s="15" t="s">
        <v>23</v>
      </c>
      <c r="F51" t="str">
        <f t="shared" si="0"/>
        <v>15993140</v>
      </c>
      <c r="G51" s="25" t="str">
        <f t="shared" si="1"/>
        <v>'Identificação das Transferências da União decorrentes de emendas parlamentares de relator'</v>
      </c>
      <c r="H51" s="25" t="str">
        <f t="shared" si="2"/>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I51" t="str">
        <f t="shared" si="3"/>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J51" t="str">
        <f t="shared" si="4"/>
        <v>INSERT INTO FONTE_RECURSO (VERSION,ATIVO,DATE_CREATED,LAST_UPDATED,PRIMARIA,CODIGO,DESCRICAO,ESPECIFICACAO) VALUES (0,'S',SYSDATE,SYSDATE,0,15993140,'Identificação das Transferências da União decorrentes de emendas parlamentares de relator','Identifica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row>
    <row r="52" spans="1:10" ht="20" customHeight="1" thickBot="1" x14ac:dyDescent="0.25">
      <c r="A52" s="5">
        <v>1600</v>
      </c>
      <c r="B52" s="6">
        <v>0</v>
      </c>
      <c r="C52" s="7" t="s">
        <v>81</v>
      </c>
      <c r="D52" s="8" t="s">
        <v>82</v>
      </c>
      <c r="F52" t="str">
        <f t="shared" si="0"/>
        <v>16000000</v>
      </c>
      <c r="G52" s="25" t="str">
        <f t="shared" si="1"/>
        <v>'Transferências Fundo a Fundo de Recursos do SUS provenientes do Governo Federal - Bloco de Manutenção das Ações e Serviços Públicos de Saúde'</v>
      </c>
      <c r="H52" s="25" t="str">
        <f>IF(D52&lt;&gt;"",D52,#REF!)</f>
        <v>Controle dos recursos originários de transferências do Fundo Nacional de Saúde, referentes ao Sistema Único de Saúde (SUS) e relacionados ao Bloco de Manutenção das Ações e Serviços Públicos de Saúde.</v>
      </c>
      <c r="I52" t="str">
        <f t="shared" si="3"/>
        <v>'Controle dos recursos originários de transferências do Fundo Nacional de Saúde, referentes ao Sistema Único de Saúde (SUS) e relacionados ao Bloco de Manutenção das Ações e Serviços Públicos de Saúde.'</v>
      </c>
      <c r="J52" t="str">
        <f t="shared" si="4"/>
        <v>INSERT INTO FONTE_RECURSO (VERSION,ATIVO,DATE_CREATED,LAST_UPDATED,PRIMARIA,CODIGO,DESCRICAO,ESPECIFICACAO) VALUES (0,'S',SYSDATE,SYSDATE,0,16000000,'Transferências Fundo a Fundo de Recursos do SUS provenientes do Governo Federal - Bloco de Manutenção das Ações e Serviços Públicos de Saúde','Controle dos recursos originários de transferências do Fundo Nacional de Saúde, referentes ao Sistema Único de Saúde (SUS) e relacionados ao Bloco de Manutenção das Ações e Serviços Públicos de Saúde.');</v>
      </c>
    </row>
    <row r="53" spans="1:10" ht="20" customHeight="1" thickBot="1" x14ac:dyDescent="0.25">
      <c r="A53" s="5">
        <v>1601</v>
      </c>
      <c r="B53" s="6">
        <v>0</v>
      </c>
      <c r="C53" s="7" t="s">
        <v>83</v>
      </c>
      <c r="D53" s="8" t="s">
        <v>84</v>
      </c>
      <c r="F53" t="str">
        <f t="shared" si="0"/>
        <v>16010000</v>
      </c>
      <c r="G53" s="25" t="str">
        <f t="shared" si="1"/>
        <v>'Transferências Fundo a Fundo de Recursos do SUS provenientes do Governo Federal - Bloco de Estruturação da Rede de Serviços Públicos de Saúde'</v>
      </c>
      <c r="H53" s="25" t="str">
        <f t="shared" si="2"/>
        <v>Controle dos recursos originários de transferências do Fundo Nacional de Saúde, referentes ao Sistema Único de Saúde (SUS) e relacionados ao Bloco de Estruturação na Rede de Serviços Públicos de Saúde.</v>
      </c>
      <c r="I53" t="str">
        <f t="shared" si="3"/>
        <v>'Controle dos recursos originários de transferências do Fundo Nacional de Saúde, referentes ao Sistema Único de Saúde (SUS) e relacionados ao Bloco de Estruturação na Rede de Serviços Públicos de Saúde.'</v>
      </c>
      <c r="J53" t="str">
        <f t="shared" si="4"/>
        <v>INSERT INTO FONTE_RECURSO (VERSION,ATIVO,DATE_CREATED,LAST_UPDATED,PRIMARIA,CODIGO,DESCRICAO,ESPECIFICACAO) VALUES (0,'S',SYSDATE,SYSDATE,0,16010000,'Transferências Fundo a Fundo de Recursos do SUS provenientes do Governo Federal - Bloco de Estruturação da Rede de Serviços Públicos de Saúde','Controle dos recursos originários de transferências do Fundo Nacional de Saúde, referentes ao Sistema Único de Saúde (SUS) e relacionados ao Bloco de Estruturação na Rede de Serviços Públicos de Saúde.');</v>
      </c>
    </row>
    <row r="54" spans="1:10" ht="20" customHeight="1" thickBot="1" x14ac:dyDescent="0.25">
      <c r="A54" s="5">
        <v>1602</v>
      </c>
      <c r="B54" s="6">
        <v>0</v>
      </c>
      <c r="C54" s="7" t="s">
        <v>85</v>
      </c>
      <c r="D54" s="8" t="s">
        <v>86</v>
      </c>
      <c r="F54" t="str">
        <f t="shared" si="0"/>
        <v>16020000</v>
      </c>
      <c r="G54" s="25" t="str">
        <f t="shared" si="1"/>
        <v>'Transferências Fundo a Fundo de Recursos do SUS provenientes do Governo Federal - Bloco de Manutenção das Ações e Serviços Públicos de Saúde – Recursos destinados ao enfrentamento da COVID-19 no bojo da ação 21C0.'</v>
      </c>
      <c r="H54" s="25" t="str">
        <f t="shared" si="2"/>
        <v>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c r="I54" t="str">
        <f t="shared" si="3"/>
        <v>'Controle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c r="J54" t="str">
        <f t="shared" si="4"/>
        <v>INSERT INTO FONTE_RECURSO (VERSION,ATIVO,DATE_CREATED,LAST_UPDATED,PRIMARIA,CODIGO,DESCRICAO,ESPECIFICACAO) VALUES (0,'S',SYSDATE,SYSDATE,0,16020000,'Transferências Fundo a Fundo de Recursos do SUS provenientes do Governo Federal - Bloco de Manutenção das Ações e Serviços Públicos de Saúde – Recursos destinados ao enfrentamento da COVID-19 no bojo da ação 21C0.','Controle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row>
    <row r="55" spans="1:10" ht="20" customHeight="1" thickBot="1" x14ac:dyDescent="0.25">
      <c r="A55" s="5">
        <v>1603</v>
      </c>
      <c r="B55" s="6">
        <v>0</v>
      </c>
      <c r="C55" s="7" t="s">
        <v>87</v>
      </c>
      <c r="D55" s="8" t="s">
        <v>88</v>
      </c>
      <c r="F55" t="str">
        <f t="shared" si="0"/>
        <v>16030000</v>
      </c>
      <c r="G55" s="25" t="str">
        <f t="shared" si="1"/>
        <v>'Transferências Fundo a Fundo de Recursos do SUS provenientes do Governo Federal - Bloco de Estruturação da Rede de Serviços Públicos de Saúde – Recursos destinados ao enfrentamento da COVID-19 no bojo da ação 21C0.'</v>
      </c>
      <c r="H55" s="25" t="str">
        <f t="shared" si="2"/>
        <v>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c r="I55" t="str">
        <f t="shared" si="3"/>
        <v>'Controle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c r="J55" t="str">
        <f t="shared" si="4"/>
        <v>INSERT INTO FONTE_RECURSO (VERSION,ATIVO,DATE_CREATED,LAST_UPDATED,PRIMARIA,CODIGO,DESCRICAO,ESPECIFICACAO) VALUES (0,'S',SYSDATE,SYSDATE,0,16030000,'Transferências Fundo a Fundo de Recursos do SUS provenientes do Governo Federal - Bloco de Estruturação da Rede de Serviços Públicos de Saúde – Recursos destinados ao enfrentamento da COVID-19 no bojo da ação 21C0.','Controle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row>
    <row r="56" spans="1:10" ht="20" customHeight="1" thickBot="1" x14ac:dyDescent="0.25">
      <c r="A56" s="5">
        <v>1604</v>
      </c>
      <c r="B56" s="6">
        <v>0</v>
      </c>
      <c r="C56" s="7" t="s">
        <v>89</v>
      </c>
      <c r="D56" s="8" t="s">
        <v>90</v>
      </c>
      <c r="F56" t="str">
        <f t="shared" si="0"/>
        <v>16040000</v>
      </c>
      <c r="G56" s="25" t="str">
        <f t="shared" si="1"/>
        <v>'Transferências provenientes do Governo Federal destinadas ao vencimento dos agentes comunitários de saúde e dos agentes de combate às endemias'</v>
      </c>
      <c r="H56" s="25" t="str">
        <f t="shared" si="2"/>
        <v>Controle dos recursos originários do Governo Federal, referentes ao Sistema Único de Saúde (SUS), relacionados ao vencimento dos agentes comunitários de saúde e dos agentes de combate às endemias, nos termos do art. 198, §7ª da Constituição Federal.</v>
      </c>
      <c r="I56" t="str">
        <f t="shared" si="3"/>
        <v>'Controle dos recursos originários do Governo Federal, referentes ao Sistema Único de Saúde (SUS), relacionados ao vencimento dos agentes comunitários de saúde e dos agentes de combate às endemias, nos termos do art. 198, §7ª da Constituição Federal.'</v>
      </c>
      <c r="J56" t="str">
        <f t="shared" si="4"/>
        <v>INSERT INTO FONTE_RECURSO (VERSION,ATIVO,DATE_CREATED,LAST_UPDATED,PRIMARIA,CODIGO,DESCRICAO,ESPECIFICACAO) VALUES (0,'S',SYSDATE,SYSDATE,0,16040000,'Transferências provenientes do Governo Federal destinadas ao vencimento dos agentes comunitários de saúde e dos agentes de combate às endemias','Controle dos recursos originários do Governo Federal, referentes ao Sistema Único de Saúde (SUS), relacionados ao vencimento dos agentes comunitários de saúde e dos agentes de combate às endemias, nos termos do art. 198, §7ª da Constituição Federal.');</v>
      </c>
    </row>
    <row r="57" spans="1:10" ht="20" customHeight="1" thickBot="1" x14ac:dyDescent="0.25">
      <c r="A57" s="5">
        <v>1605</v>
      </c>
      <c r="B57" s="6">
        <v>0</v>
      </c>
      <c r="C57" s="7" t="s">
        <v>91</v>
      </c>
      <c r="D57" s="8" t="s">
        <v>92</v>
      </c>
      <c r="F57" t="str">
        <f t="shared" si="0"/>
        <v>16050000</v>
      </c>
      <c r="G57" s="25" t="str">
        <f t="shared" si="1"/>
        <v>'Assistência financeira da União destinada à complementação ao pagamento dos pisos salariais para profissionais da enfermagem.'</v>
      </c>
      <c r="H57" s="25" t="str">
        <f t="shared" si="2"/>
        <v>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c r="I57" t="str">
        <f t="shared" si="3"/>
        <v>'Controle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c r="J57" t="str">
        <f t="shared" si="4"/>
        <v>INSERT INTO FONTE_RECURSO (VERSION,ATIVO,DATE_CREATED,LAST_UPDATED,PRIMARIA,CODIGO,DESCRICAO,ESPECIFICACAO) VALUES (0,'S',SYSDATE,SYSDATE,0,16050000,'Assistência financeira da União destinada à complementação ao pagamento dos pisos salariais para profissionais da enfermagem.','Controle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row>
    <row r="58" spans="1:10" ht="20" customHeight="1" thickBot="1" x14ac:dyDescent="0.25">
      <c r="A58" s="5">
        <v>1621</v>
      </c>
      <c r="B58" s="6">
        <v>0</v>
      </c>
      <c r="C58" s="7" t="s">
        <v>93</v>
      </c>
      <c r="D58" s="8" t="s">
        <v>94</v>
      </c>
      <c r="F58" t="str">
        <f t="shared" si="0"/>
        <v>16210000</v>
      </c>
      <c r="G58" s="25" t="str">
        <f t="shared" si="1"/>
        <v>'Transferências Fundo a Fundo de Recursos do SUS provenientes do Governo Estadual'</v>
      </c>
      <c r="H58" s="25" t="str">
        <f t="shared" si="2"/>
        <v>Controle dos recursos originários de transferências do Fundo Estadual de Saúde, referentes ao Sistema Único de Saúde (SUS).</v>
      </c>
      <c r="I58" t="str">
        <f t="shared" si="3"/>
        <v>'Controle dos recursos originários de transferências do Fundo Estadual de Saúde, referentes ao Sistema Único de Saúde (SUS).'</v>
      </c>
      <c r="J58" t="str">
        <f t="shared" si="4"/>
        <v>INSERT INTO FONTE_RECURSO (VERSION,ATIVO,DATE_CREATED,LAST_UPDATED,PRIMARIA,CODIGO,DESCRICAO,ESPECIFICACAO) VALUES (0,'S',SYSDATE,SYSDATE,0,16210000,'Transferências Fundo a Fundo de Recursos do SUS provenientes do Governo Estadual','Controle dos recursos originários de transferências do Fundo Estadual de Saúde, referentes ao Sistema Único de Saúde (SUS).');</v>
      </c>
    </row>
    <row r="59" spans="1:10" ht="20" customHeight="1" thickBot="1" x14ac:dyDescent="0.25">
      <c r="A59" s="5">
        <v>1622</v>
      </c>
      <c r="B59" s="6">
        <v>0</v>
      </c>
      <c r="C59" s="7" t="s">
        <v>95</v>
      </c>
      <c r="D59" s="8" t="s">
        <v>96</v>
      </c>
      <c r="F59" t="str">
        <f t="shared" si="0"/>
        <v>16220000</v>
      </c>
      <c r="G59" s="25" t="str">
        <f t="shared" si="1"/>
        <v>'Transferências Fundo a Fundo de Recursos do SUS provenientes dos Governos Municipais'</v>
      </c>
      <c r="H59" s="25" t="str">
        <f t="shared" si="2"/>
        <v>Controle dos recursos originários de transferências dos Fundos de saúde de outros municípios, referentes ao Sistema Único de Saúde (SUS).</v>
      </c>
      <c r="I59" t="str">
        <f t="shared" si="3"/>
        <v>'Controle dos recursos originários de transferências dos Fundos de saúde de outros municípios, referentes ao Sistema Único de Saúde (SUS).'</v>
      </c>
      <c r="J59" t="str">
        <f t="shared" si="4"/>
        <v>INSERT INTO FONTE_RECURSO (VERSION,ATIVO,DATE_CREATED,LAST_UPDATED,PRIMARIA,CODIGO,DESCRICAO,ESPECIFICACAO) VALUES (0,'S',SYSDATE,SYSDATE,0,16220000,'Transferências Fundo a Fundo de Recursos do SUS provenientes dos Governos Municipais','Controle dos recursos originários de transferências dos Fundos de saúde de outros municípios, referentes ao Sistema Único de Saúde (SUS).');</v>
      </c>
    </row>
    <row r="60" spans="1:10" ht="20" customHeight="1" thickBot="1" x14ac:dyDescent="0.25">
      <c r="A60" s="5">
        <v>1631</v>
      </c>
      <c r="B60" s="6">
        <v>0</v>
      </c>
      <c r="C60" s="7" t="s">
        <v>97</v>
      </c>
      <c r="D60" s="8" t="s">
        <v>98</v>
      </c>
      <c r="F60" t="str">
        <f t="shared" si="0"/>
        <v>16310000</v>
      </c>
      <c r="G60" s="25" t="str">
        <f t="shared" si="1"/>
        <v>'Transferências do Governo Federal referentes a Convênios e outros Repasses vinculados à Saúde'</v>
      </c>
      <c r="H60" s="25" t="str">
        <f t="shared" si="2"/>
        <v>Controle dos recursos originários de transferências em decorrência da celebração de convênios, contratos de repasse e termos de parceria com a União, cuja destinação encontra-se vinculada a programas da saúde.</v>
      </c>
      <c r="I60" t="str">
        <f t="shared" si="3"/>
        <v>'Controle dos recursos originários de transferências em decorrência da celebração de convênios, contratos de repasse e termos de parceria com a União, cuja destinação encontra-se vinculada a programas da saúde.'</v>
      </c>
      <c r="J60" t="str">
        <f t="shared" si="4"/>
        <v>INSERT INTO FONTE_RECURSO (VERSION,ATIVO,DATE_CREATED,LAST_UPDATED,PRIMARIA,CODIGO,DESCRICAO,ESPECIFICACAO) VALUES (0,'S',SYSDATE,SYSDATE,0,16310000,'Transferências do Governo Federal referentes a Convênios e outros Repasses vinculados à Saúde','Controle dos recursos originários de transferências em decorrência da celebração de convênios, contratos de repasse e termos de parceria com a União, cuja destinação encontra-se vinculada a programas da saúde.');</v>
      </c>
    </row>
    <row r="61" spans="1:10" ht="20" customHeight="1" thickBot="1" x14ac:dyDescent="0.25">
      <c r="A61" s="5">
        <v>1632</v>
      </c>
      <c r="B61" s="6">
        <v>0</v>
      </c>
      <c r="C61" s="7" t="s">
        <v>99</v>
      </c>
      <c r="D61" s="8" t="s">
        <v>100</v>
      </c>
      <c r="F61" t="str">
        <f t="shared" si="0"/>
        <v>16320000</v>
      </c>
      <c r="G61" s="25" t="str">
        <f t="shared" si="1"/>
        <v>'Transferências do Estado referentes a Convênios e outros Repasses vinculados à Saúde'</v>
      </c>
      <c r="H61" s="25" t="str">
        <f t="shared" si="2"/>
        <v>Controle dos recursos originários de transferências em decorrência da celebração de convênios, contratos de repasse e termos de parceria com os Estados, cuja destinação encontra-se vinculada a programas da saúde.</v>
      </c>
      <c r="I61" t="str">
        <f t="shared" si="3"/>
        <v>'Controle dos recursos originários de transferências em decorrência da celebração de convênios, contratos de repasse e termos de parceria com os Estados, cuja destinação encontra-se vinculada a programas da saúde.'</v>
      </c>
      <c r="J61" t="str">
        <f t="shared" si="4"/>
        <v>INSERT INTO FONTE_RECURSO (VERSION,ATIVO,DATE_CREATED,LAST_UPDATED,PRIMARIA,CODIGO,DESCRICAO,ESPECIFICACAO) VALUES (0,'S',SYSDATE,SYSDATE,0,16320000,'Transferências do Estado referentes a Convênios e outros Repasses vinculados à Saúde','Controle dos recursos originários de transferências em decorrência da celebração de convênios, contratos de repasse e termos de parceria com os Estados, cuja destinação encontra-se vinculada a programas da saúde.');</v>
      </c>
    </row>
    <row r="62" spans="1:10" ht="20" customHeight="1" thickBot="1" x14ac:dyDescent="0.25">
      <c r="A62" s="5">
        <v>1633</v>
      </c>
      <c r="B62" s="6">
        <v>0</v>
      </c>
      <c r="C62" s="7" t="s">
        <v>101</v>
      </c>
      <c r="D62" s="8" t="s">
        <v>102</v>
      </c>
      <c r="F62" t="str">
        <f t="shared" si="0"/>
        <v>16330000</v>
      </c>
      <c r="G62" s="25" t="str">
        <f t="shared" si="1"/>
        <v>'Transferências de Municípios referentes a Convênios e outros Repasses vinculados à Saúde'</v>
      </c>
      <c r="H62" s="25" t="str">
        <f t="shared" si="2"/>
        <v>Controle dos recursos originários de transferências em decorrência da celebração de convênios, contratos de repasse e termos de parceria com outros Municípios, cuja destinação encontra-se vinculada a programas da saúde.</v>
      </c>
      <c r="I62" t="str">
        <f t="shared" si="3"/>
        <v>'Controle dos recursos originários de transferências em decorrência da celebração de convênios, contratos de repasse e termos de parceria com outros Municípios, cuja destinação encontra-se vinculada a programas da saúde.'</v>
      </c>
      <c r="J62" t="str">
        <f t="shared" si="4"/>
        <v>INSERT INTO FONTE_RECURSO (VERSION,ATIVO,DATE_CREATED,LAST_UPDATED,PRIMARIA,CODIGO,DESCRICAO,ESPECIFICACAO) VALUES (0,'S',SYSDATE,SYSDATE,0,16330000,'Transferências de Municípios referentes a Convênios e outros Repasses vinculados à Saúde','Controle dos recursos originários de transferências em decorrência da celebração de convênios, contratos de repasse e termos de parceria com outros Municípios, cuja destinação encontra-se vinculada a programas da saúde.');</v>
      </c>
    </row>
    <row r="63" spans="1:10" ht="20" customHeight="1" thickBot="1" x14ac:dyDescent="0.25">
      <c r="A63" s="5">
        <v>1634</v>
      </c>
      <c r="B63" s="6">
        <v>0</v>
      </c>
      <c r="C63" s="7" t="s">
        <v>103</v>
      </c>
      <c r="D63" s="8" t="s">
        <v>104</v>
      </c>
      <c r="F63" t="str">
        <f t="shared" si="0"/>
        <v>16340000</v>
      </c>
      <c r="G63" s="25" t="str">
        <f t="shared" si="1"/>
        <v>'Operações de Crédito vinculadas à Saúde'</v>
      </c>
      <c r="H63" s="25" t="str">
        <f t="shared" si="2"/>
        <v>Controle dos recursos originários de operações de crédito, cuja destinação encontra-se vinculada a programas da saúde.</v>
      </c>
      <c r="I63" t="str">
        <f t="shared" si="3"/>
        <v>'Controle dos recursos originários de operações de crédito, cuja destinação encontra-se vinculada a programas da saúde.'</v>
      </c>
      <c r="J63" t="str">
        <f t="shared" si="4"/>
        <v>INSERT INTO FONTE_RECURSO (VERSION,ATIVO,DATE_CREATED,LAST_UPDATED,PRIMARIA,CODIGO,DESCRICAO,ESPECIFICACAO) VALUES (0,'S',SYSDATE,SYSDATE,0,16340000,'Operações de Crédito vinculadas à Saúde','Controle dos recursos originários de operações de crédito, cuja destinação encontra-se vinculada a programas da saúde.');</v>
      </c>
    </row>
    <row r="64" spans="1:10" ht="20" customHeight="1" thickBot="1" x14ac:dyDescent="0.25">
      <c r="A64" s="5">
        <v>1635</v>
      </c>
      <c r="B64" s="6">
        <v>0</v>
      </c>
      <c r="C64" s="20" t="s">
        <v>105</v>
      </c>
      <c r="D64" s="9" t="s">
        <v>106</v>
      </c>
      <c r="F64" t="str">
        <f t="shared" si="0"/>
        <v>16350000</v>
      </c>
      <c r="G64" s="25" t="str">
        <f t="shared" si="1"/>
        <v>'Royalties e Participação Especial de Petróleo e Gás Natural vinculados à Saúde - Lei nº 12.858/2013'</v>
      </c>
      <c r="H64" s="25" t="str">
        <f t="shared" si="2"/>
        <v>Controle dos recursos vinculados à Saúde, originários de transferências recebidas pelos entes, relativos a Royalties e Participação Especial com base no art. 2º da Lei nº 12.858/2013.</v>
      </c>
      <c r="I64" t="str">
        <f t="shared" si="3"/>
        <v>'Controle dos recursos vinculados à Saúde, originários de transferências recebidas pelos entes, relativos a Royalties e Participação Especial com base no art. 2º da Lei nº 12.858/2013.'</v>
      </c>
      <c r="J64" t="str">
        <f t="shared" si="4"/>
        <v>INSERT INTO FONTE_RECURSO (VERSION,ATIVO,DATE_CREATED,LAST_UPDATED,PRIMARIA,CODIGO,DESCRICAO,ESPECIFICACAO) VALUES (0,'S',SYSDATE,SYSDATE,0,16350000,'Royalties e Participação Especial de Petróleo e Gás Natural vinculados à Saúde - Lei nº 12.858/2013','Controle dos recursos vinculados à Saúde, originários de transferências recebidas pelos entes, relativos a Royalties e Participação Especial com base no art. 2º da Lei nº 12.858/2013.');</v>
      </c>
    </row>
    <row r="65" spans="1:10" ht="20" customHeight="1" thickBot="1" x14ac:dyDescent="0.25">
      <c r="A65" s="5">
        <v>1636</v>
      </c>
      <c r="B65" s="6">
        <v>0</v>
      </c>
      <c r="C65" s="7" t="s">
        <v>107</v>
      </c>
      <c r="D65" s="8" t="s">
        <v>108</v>
      </c>
      <c r="F65" t="str">
        <f t="shared" ref="F65:F124" si="5">_xlfn.CONCAT(A65,RIGHT(B65+10000,4))</f>
        <v>16360000</v>
      </c>
      <c r="G65" s="25" t="str">
        <f t="shared" ref="G65:G124" si="6">_xlfn.CONCAT("'",CLEAN(C65),"'")</f>
        <v>'Outras Transferências de Convênios e Instrumentos Congêneres vinculados à Saúde'</v>
      </c>
      <c r="H65" s="25" t="str">
        <f t="shared" ref="H65:H124" si="7">IF(D65&lt;&gt;"",D65,H64)</f>
        <v>Controle dos recursos originários de transferências de entidades privadas, estrangeiras ou multigovernamentais em virtude de assinatura de convênios e instrumentos congêneres, cuja destinação encontra-se vinculada a programas de saúde.</v>
      </c>
      <c r="I65" t="str">
        <f t="shared" ref="I65:I124" si="8">_xlfn.CONCAT("'",IF(H65&lt;&gt;"",H65,"*ERR0*"),"'")</f>
        <v>'Controle dos recursos originários de transferências de entidades privadas, estrangeiras ou multigovernamentais em virtude de assinatura de convênios e instrumentos congêneres, cuja destinação encontra-se vinculada a programas de saúde.'</v>
      </c>
      <c r="J65" t="str">
        <f t="shared" ref="J65:J124" si="9">_xlfn.CONCAT("INSERT INTO FONTE_RECURSO (VERSION,ATIVO,DATE_CREATED,LAST_UPDATED,PRIMARIA,CODIGO,DESCRICAO,ESPECIFICACAO) VALUES (0,'S',SYSDATE,SYSDATE,0,",F65,",",G65,",",I65,");")</f>
        <v>INSERT INTO FONTE_RECURSO (VERSION,ATIVO,DATE_CREATED,LAST_UPDATED,PRIMARIA,CODIGO,DESCRICAO,ESPECIFICACAO) VALUES (0,'S',SYSDATE,SYSDATE,0,16360000,'Outras Transferências de Convênios e Instrumentos Congêneres vinculados à Saúde','Controle dos recursos originários de transferências de entidades privadas, estrangeiras ou multigovernamentais em virtude de assinatura de convênios e instrumentos congêneres, cuja destinação encontra-se vinculada a programas de saúde.');</v>
      </c>
    </row>
    <row r="66" spans="1:10" ht="20" customHeight="1" thickBot="1" x14ac:dyDescent="0.25">
      <c r="A66" s="5">
        <v>1659</v>
      </c>
      <c r="B66" s="6">
        <v>0</v>
      </c>
      <c r="C66" s="7" t="s">
        <v>109</v>
      </c>
      <c r="D66" s="8" t="s">
        <v>110</v>
      </c>
      <c r="F66" t="str">
        <f t="shared" si="5"/>
        <v>16590000</v>
      </c>
      <c r="G66" s="25" t="str">
        <f t="shared" si="6"/>
        <v>'Outros Recursos Vinculados à Saúde'</v>
      </c>
      <c r="H66" s="25" t="str">
        <f t="shared" si="7"/>
        <v>Controle dos recursos não enquadrados em especificações próprias, cuja destinação encontra-se vinculada a programas da saúde.</v>
      </c>
      <c r="I66" t="str">
        <f t="shared" si="8"/>
        <v>'Controle dos recursos não enquadrados em especificações próprias, cuja destinação encontra-se vinculada a programas da saúde.'</v>
      </c>
      <c r="J66" t="str">
        <f t="shared" si="9"/>
        <v>INSERT INTO FONTE_RECURSO (VERSION,ATIVO,DATE_CREATED,LAST_UPDATED,PRIMARIA,CODIGO,DESCRICAO,ESPECIFICACAO) VALUES (0,'S',SYSDATE,SYSDATE,0,16590000,'Outros Recursos Vinculados à Saúde','Controle dos recursos não enquadrados em especificações próprias, cuja destinação encontra-se vinculada a programas da saúde.');</v>
      </c>
    </row>
    <row r="67" spans="1:10" ht="20" customHeight="1" thickBot="1" x14ac:dyDescent="0.25">
      <c r="A67" s="10">
        <v>1659</v>
      </c>
      <c r="B67" s="11">
        <v>3130</v>
      </c>
      <c r="C67" s="12" t="s">
        <v>20</v>
      </c>
      <c r="D67" s="15" t="s">
        <v>21</v>
      </c>
      <c r="F67" t="str">
        <f t="shared" si="5"/>
        <v>16593130</v>
      </c>
      <c r="G67" s="25" t="str">
        <f t="shared" si="6"/>
        <v>'Identificação das Transferências da União decorrentes de emendas parlamentares de comissão'</v>
      </c>
      <c r="H67" s="25" t="str">
        <f t="shared" si="7"/>
        <v xml:space="preserve">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I67" t="str">
        <f t="shared" si="8"/>
        <v>'Identifica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J67" t="str">
        <f t="shared" si="9"/>
        <v>INSERT INTO FONTE_RECURSO (VERSION,ATIVO,DATE_CREATED,LAST_UPDATED,PRIMARIA,CODIGO,DESCRICAO,ESPECIFICACAO) VALUES (0,'S',SYSDATE,SYSDATE,0,16593130,'Identificação das Transferências da União decorrentes de emendas parlamentares de comissão','Identifica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row>
    <row r="68" spans="1:10" ht="20" customHeight="1" thickBot="1" x14ac:dyDescent="0.25">
      <c r="A68" s="10">
        <v>1659</v>
      </c>
      <c r="B68" s="11">
        <v>3140</v>
      </c>
      <c r="C68" s="12" t="s">
        <v>22</v>
      </c>
      <c r="D68" s="15" t="s">
        <v>23</v>
      </c>
      <c r="F68" t="str">
        <f t="shared" si="5"/>
        <v>16593140</v>
      </c>
      <c r="G68" s="25" t="str">
        <f t="shared" si="6"/>
        <v>'Identificação das Transferências da União decorrentes de emendas parlamentares de relator'</v>
      </c>
      <c r="H68" s="25" t="str">
        <f t="shared" si="7"/>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I68" t="str">
        <f t="shared" si="8"/>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J68" t="str">
        <f t="shared" si="9"/>
        <v>INSERT INTO FONTE_RECURSO (VERSION,ATIVO,DATE_CREATED,LAST_UPDATED,PRIMARIA,CODIGO,DESCRICAO,ESPECIFICACAO) VALUES (0,'S',SYSDATE,SYSDATE,0,16593140,'Identificação das Transferências da União decorrentes de emendas parlamentares de relator','Identifica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row>
    <row r="69" spans="1:10" ht="20" customHeight="1" thickBot="1" x14ac:dyDescent="0.25">
      <c r="A69" s="5">
        <v>1660</v>
      </c>
      <c r="B69" s="6">
        <v>0</v>
      </c>
      <c r="C69" s="7" t="s">
        <v>111</v>
      </c>
      <c r="D69" s="8" t="s">
        <v>112</v>
      </c>
      <c r="F69" t="str">
        <f t="shared" si="5"/>
        <v>16600000</v>
      </c>
      <c r="G69" s="25" t="str">
        <f t="shared" si="6"/>
        <v>'Transferência de Recursos do Fundo Nacional de Assistência Social - FNAS'</v>
      </c>
      <c r="H69" s="25" t="str">
        <f>IF(D69&lt;&gt;"",D69,#REF!)</f>
        <v>Controle os recursos originários de transferências do Fundo Nacional de Assistência Social - Lei Federal nº 8.742, 07/12/1993.</v>
      </c>
      <c r="I69" t="str">
        <f t="shared" si="8"/>
        <v>'Controle os recursos originários de transferências do Fundo Nacional de Assistência Social - Lei Federal nº 8.742, 07/12/1993.'</v>
      </c>
      <c r="J69" t="str">
        <f t="shared" si="9"/>
        <v>INSERT INTO FONTE_RECURSO (VERSION,ATIVO,DATE_CREATED,LAST_UPDATED,PRIMARIA,CODIGO,DESCRICAO,ESPECIFICACAO) VALUES (0,'S',SYSDATE,SYSDATE,0,16600000,'Transferência de Recursos do Fundo Nacional de Assistência Social - FNAS','Controle os recursos originários de transferências do Fundo Nacional de Assistência Social - Lei Federal nº 8.742, 07/12/1993.');</v>
      </c>
    </row>
    <row r="70" spans="1:10" ht="20" customHeight="1" thickBot="1" x14ac:dyDescent="0.25">
      <c r="A70" s="5">
        <v>1661</v>
      </c>
      <c r="B70" s="6">
        <v>0</v>
      </c>
      <c r="C70" s="7" t="s">
        <v>113</v>
      </c>
      <c r="D70" s="8" t="s">
        <v>114</v>
      </c>
      <c r="F70" t="str">
        <f t="shared" si="5"/>
        <v>16610000</v>
      </c>
      <c r="G70" s="25" t="str">
        <f t="shared" si="6"/>
        <v>'Transferência de Recursos dos Fundos Estaduais de Assistência Social'</v>
      </c>
      <c r="H70" s="25" t="str">
        <f t="shared" si="7"/>
        <v>Controle os recursos originários de transferências dos fundos estaduais de assistência social.</v>
      </c>
      <c r="I70" t="str">
        <f t="shared" si="8"/>
        <v>'Controle os recursos originários de transferências dos fundos estaduais de assistência social.'</v>
      </c>
      <c r="J70" t="str">
        <f t="shared" si="9"/>
        <v>INSERT INTO FONTE_RECURSO (VERSION,ATIVO,DATE_CREATED,LAST_UPDATED,PRIMARIA,CODIGO,DESCRICAO,ESPECIFICACAO) VALUES (0,'S',SYSDATE,SYSDATE,0,16610000,'Transferência de Recursos dos Fundos Estaduais de Assistência Social','Controle os recursos originários de transferências dos fundos estaduais de assistência social.');</v>
      </c>
    </row>
    <row r="71" spans="1:10" ht="20" customHeight="1" thickBot="1" x14ac:dyDescent="0.25">
      <c r="A71" s="5">
        <v>1662</v>
      </c>
      <c r="B71" s="6">
        <v>0</v>
      </c>
      <c r="C71" s="7" t="s">
        <v>115</v>
      </c>
      <c r="D71" s="8" t="s">
        <v>116</v>
      </c>
      <c r="F71" t="str">
        <f t="shared" si="5"/>
        <v>16620000</v>
      </c>
      <c r="G71" s="25" t="str">
        <f t="shared" si="6"/>
        <v>'Transferência de Recursos dos Fundos Municipais Assistência Social – FMAS'</v>
      </c>
      <c r="H71" s="25" t="str">
        <f t="shared" si="7"/>
        <v>Controle os recursos originários de transferências dos fundos municipais de assistência social.</v>
      </c>
      <c r="I71" t="str">
        <f t="shared" si="8"/>
        <v>'Controle os recursos originários de transferências dos fundos municipais de assistência social.'</v>
      </c>
      <c r="J71" t="str">
        <f t="shared" si="9"/>
        <v>INSERT INTO FONTE_RECURSO (VERSION,ATIVO,DATE_CREATED,LAST_UPDATED,PRIMARIA,CODIGO,DESCRICAO,ESPECIFICACAO) VALUES (0,'S',SYSDATE,SYSDATE,0,16620000,'Transferência de Recursos dos Fundos Municipais Assistência Social – FMAS','Controle os recursos originários de transferências dos fundos municipais de assistência social.');</v>
      </c>
    </row>
    <row r="72" spans="1:10" ht="20" customHeight="1" thickBot="1" x14ac:dyDescent="0.25">
      <c r="A72" s="5">
        <v>1665</v>
      </c>
      <c r="B72" s="6">
        <v>0</v>
      </c>
      <c r="C72" s="7" t="s">
        <v>117</v>
      </c>
      <c r="D72" s="8" t="s">
        <v>118</v>
      </c>
      <c r="F72" t="str">
        <f t="shared" si="5"/>
        <v>16650000</v>
      </c>
      <c r="G72" s="25" t="str">
        <f t="shared" si="6"/>
        <v>'Transferências de Convênios e outros Repasses vinculados à Assistência Social'</v>
      </c>
      <c r="H72" s="25" t="str">
        <f t="shared" si="7"/>
        <v>Controle dos recursos originários de transferências em decorrência da celebração de convênios, contratos de repasse e termos de parceria, cuja destinação encontra-se vinculada a programas da assistência social.</v>
      </c>
      <c r="I72" t="str">
        <f t="shared" si="8"/>
        <v>'Controle dos recursos originários de transferências em decorrência da celebração de convênios, contratos de repasse e termos de parceria, cuja destinação encontra-se vinculada a programas da assistência social.'</v>
      </c>
      <c r="J72" t="str">
        <f t="shared" si="9"/>
        <v>INSERT INTO FONTE_RECURSO (VERSION,ATIVO,DATE_CREATED,LAST_UPDATED,PRIMARIA,CODIGO,DESCRICAO,ESPECIFICACAO) VALUES (0,'S',SYSDATE,SYSDATE,0,16650000,'Transferências de Convênios e outros Repasses vinculados à Assistência Social','Controle dos recursos originários de transferências em decorrência da celebração de convênios, contratos de repasse e termos de parceria, cuja destinação encontra-se vinculada a programas da assistência social.');</v>
      </c>
    </row>
    <row r="73" spans="1:10" ht="20" customHeight="1" thickBot="1" x14ac:dyDescent="0.25">
      <c r="A73" s="5">
        <v>1669</v>
      </c>
      <c r="B73" s="6">
        <v>0</v>
      </c>
      <c r="C73" s="7" t="s">
        <v>119</v>
      </c>
      <c r="D73" s="8" t="s">
        <v>120</v>
      </c>
      <c r="F73" t="str">
        <f t="shared" si="5"/>
        <v>16690000</v>
      </c>
      <c r="G73" s="25" t="str">
        <f t="shared" si="6"/>
        <v>'Outros Recursos Vinculados à Assistência Social'</v>
      </c>
      <c r="H73" s="25" t="str">
        <f t="shared" si="7"/>
        <v>Controle dos recursos não enquadrados em especificações próprias, cuja destinação encontra-se vinculada a programas da assistência social.</v>
      </c>
      <c r="I73" t="str">
        <f t="shared" si="8"/>
        <v>'Controle dos recursos não enquadrados em especificações próprias, cuja destinação encontra-se vinculada a programas da assistência social.'</v>
      </c>
      <c r="J73" t="str">
        <f t="shared" si="9"/>
        <v>INSERT INTO FONTE_RECURSO (VERSION,ATIVO,DATE_CREATED,LAST_UPDATED,PRIMARIA,CODIGO,DESCRICAO,ESPECIFICACAO) VALUES (0,'S',SYSDATE,SYSDATE,0,16690000,'Outros Recursos Vinculados à Assistência Social','Controle dos recursos não enquadrados em especificações próprias, cuja destinação encontra-se vinculada a programas da assistência social.');</v>
      </c>
    </row>
    <row r="74" spans="1:10" ht="20" customHeight="1" thickBot="1" x14ac:dyDescent="0.25">
      <c r="A74" s="5">
        <v>1700</v>
      </c>
      <c r="B74" s="6">
        <v>0</v>
      </c>
      <c r="C74" s="7" t="s">
        <v>121</v>
      </c>
      <c r="D74" s="8" t="s">
        <v>122</v>
      </c>
      <c r="F74" t="str">
        <f t="shared" si="5"/>
        <v>17000000</v>
      </c>
      <c r="G74" s="25" t="str">
        <f t="shared" si="6"/>
        <v>'Outras Transferências de Convênios ou Instrumentos Congêneres da União'</v>
      </c>
      <c r="H74" s="25" t="str">
        <f>IF(D74&lt;&gt;"",D74,#REF!)</f>
        <v>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c r="I74" t="str">
        <f t="shared" si="8"/>
        <v>'Controle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c r="J74" t="str">
        <f t="shared" si="9"/>
        <v>INSERT INTO FONTE_RECURSO (VERSION,ATIVO,DATE_CREATED,LAST_UPDATED,PRIMARIA,CODIGO,DESCRICAO,ESPECIFICACAO) VALUES (0,'S',SYSDATE,SYSDATE,0,17000000,'Outras Transferências de Convênios ou Instrumentos Congêneres da União','Controle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row>
    <row r="75" spans="1:10" ht="20" customHeight="1" thickBot="1" x14ac:dyDescent="0.25">
      <c r="A75" s="5">
        <v>1701</v>
      </c>
      <c r="B75" s="6">
        <v>0</v>
      </c>
      <c r="C75" s="7" t="s">
        <v>123</v>
      </c>
      <c r="D75" s="8" t="s">
        <v>124</v>
      </c>
      <c r="F75" t="str">
        <f t="shared" si="5"/>
        <v>17010000</v>
      </c>
      <c r="G75" s="25" t="str">
        <f t="shared" si="6"/>
        <v>'Outras Transferências de Convênios ou Instrumentos Congêneres dos Estados'</v>
      </c>
      <c r="H75" s="25" t="str">
        <f t="shared" si="7"/>
        <v>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I75" t="str">
        <f t="shared" si="8"/>
        <v>'Controle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J75" t="str">
        <f t="shared" si="9"/>
        <v>INSERT INTO FONTE_RECURSO (VERSION,ATIVO,DATE_CREATED,LAST_UPDATED,PRIMARIA,CODIGO,DESCRICAO,ESPECIFICACAO) VALUES (0,'S',SYSDATE,SYSDATE,0,17010000,'Outras Transferências de Convênios ou Instrumentos Congêneres dos Estados','Controle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row>
    <row r="76" spans="1:10" ht="20" customHeight="1" thickBot="1" x14ac:dyDescent="0.25">
      <c r="A76" s="5">
        <v>1702</v>
      </c>
      <c r="B76" s="6">
        <v>0</v>
      </c>
      <c r="C76" s="7" t="s">
        <v>125</v>
      </c>
      <c r="D76" s="8" t="s">
        <v>126</v>
      </c>
      <c r="F76" t="str">
        <f t="shared" si="5"/>
        <v>17020000</v>
      </c>
      <c r="G76" s="25" t="str">
        <f t="shared" si="6"/>
        <v>'Outras Transferências de Convênios ou Instrumentos Congêneres dos Municípios'</v>
      </c>
      <c r="H76" s="25" t="str">
        <f t="shared" si="7"/>
        <v>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I76" t="str">
        <f t="shared" si="8"/>
        <v>'Controle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J76" t="str">
        <f t="shared" si="9"/>
        <v>INSERT INTO FONTE_RECURSO (VERSION,ATIVO,DATE_CREATED,LAST_UPDATED,PRIMARIA,CODIGO,DESCRICAO,ESPECIFICACAO) VALUES (0,'S',SYSDATE,SYSDATE,0,17020000,'Outras Transferências de Convênios ou Instrumentos Congêneres dos Municípios','Controle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row>
    <row r="77" spans="1:10" ht="20" customHeight="1" thickBot="1" x14ac:dyDescent="0.25">
      <c r="A77" s="5">
        <v>1703</v>
      </c>
      <c r="B77" s="6">
        <v>0</v>
      </c>
      <c r="C77" s="7" t="s">
        <v>127</v>
      </c>
      <c r="D77" s="8" t="s">
        <v>128</v>
      </c>
      <c r="F77" t="str">
        <f t="shared" si="5"/>
        <v>17030000</v>
      </c>
      <c r="G77" s="25" t="str">
        <f t="shared" si="6"/>
        <v>'Outras Transferências de Convênios ou Instrumentos Congêneres de outras Entidades'</v>
      </c>
      <c r="H77" s="25" t="str">
        <f t="shared" si="7"/>
        <v>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c r="I77" t="str">
        <f t="shared" si="8"/>
        <v>'Controle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c r="J77" t="str">
        <f t="shared" si="9"/>
        <v>INSERT INTO FONTE_RECURSO (VERSION,ATIVO,DATE_CREATED,LAST_UPDATED,PRIMARIA,CODIGO,DESCRICAO,ESPECIFICACAO) VALUES (0,'S',SYSDATE,SYSDATE,0,17030000,'Outras Transferências de Convênios ou Instrumentos Congêneres de outras Entidades','Controle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row>
    <row r="78" spans="1:10" ht="20" customHeight="1" thickBot="1" x14ac:dyDescent="0.25">
      <c r="A78" s="21">
        <v>1704</v>
      </c>
      <c r="B78" s="22">
        <v>0</v>
      </c>
      <c r="C78" s="7" t="s">
        <v>129</v>
      </c>
      <c r="D78" s="8" t="s">
        <v>130</v>
      </c>
      <c r="F78" t="str">
        <f t="shared" si="5"/>
        <v>17040000</v>
      </c>
      <c r="G78" s="25" t="str">
        <f t="shared" si="6"/>
        <v>'Transferências da União Referentes a Compensações Financeiras pela Exploração de Recursos Naturais'</v>
      </c>
      <c r="H78" s="25" t="str">
        <f t="shared" si="7"/>
        <v>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c r="I78" t="str">
        <f t="shared" si="8"/>
        <v>'Controle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c r="J78" t="str">
        <f t="shared" si="9"/>
        <v>INSERT INTO FONTE_RECURSO (VERSION,ATIVO,DATE_CREATED,LAST_UPDATED,PRIMARIA,CODIGO,DESCRICAO,ESPECIFICACAO) VALUES (0,'S',SYSDATE,SYSDATE,0,17040000,'Transferências da União Referentes a Compensações Financeiras pela Exploração de Recursos Naturais','Controle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row>
    <row r="79" spans="1:10" ht="20" customHeight="1" thickBot="1" x14ac:dyDescent="0.25">
      <c r="A79" s="5">
        <v>1705</v>
      </c>
      <c r="B79" s="6">
        <v>0</v>
      </c>
      <c r="C79" s="7" t="s">
        <v>131</v>
      </c>
      <c r="D79" s="8" t="s">
        <v>132</v>
      </c>
      <c r="F79" t="str">
        <f t="shared" si="5"/>
        <v>17050000</v>
      </c>
      <c r="G79" s="25" t="str">
        <f t="shared" si="6"/>
        <v>'Transferências dos Estados Referentes a Compensações Financeiras pela Exploração de Recursos Naturais'</v>
      </c>
      <c r="H79" s="25" t="str">
        <f t="shared" si="7"/>
        <v>Controle dos recursos transferidos pelos Estados, originários da arrecadação de royalties do petróleo, do gás natural, da cota-parte do bônus de assinatura de contrato de partilha de produção.</v>
      </c>
      <c r="I79" t="str">
        <f t="shared" si="8"/>
        <v>'Controle dos recursos transferidos pelos Estados, originários da arrecadação de royalties do petróleo, do gás natural, da cota-parte do bônus de assinatura de contrato de partilha de produção.'</v>
      </c>
      <c r="J79" t="str">
        <f t="shared" si="9"/>
        <v>INSERT INTO FONTE_RECURSO (VERSION,ATIVO,DATE_CREATED,LAST_UPDATED,PRIMARIA,CODIGO,DESCRICAO,ESPECIFICACAO) VALUES (0,'S',SYSDATE,SYSDATE,0,17050000,'Transferências dos Estados Referentes a Compensações Financeiras pela Exploração de Recursos Naturais','Controle dos recursos transferidos pelos Estados, originários da arrecadação de royalties do petróleo, do gás natural, da cota-parte do bônus de assinatura de contrato de partilha de produção.');</v>
      </c>
    </row>
    <row r="80" spans="1:10" ht="20" customHeight="1" thickBot="1" x14ac:dyDescent="0.25">
      <c r="A80" s="5">
        <v>1706</v>
      </c>
      <c r="B80" s="6">
        <v>0</v>
      </c>
      <c r="C80" s="7" t="s">
        <v>133</v>
      </c>
      <c r="D80" s="8" t="s">
        <v>134</v>
      </c>
      <c r="F80" t="str">
        <f t="shared" si="5"/>
        <v>17060000</v>
      </c>
      <c r="G80" s="25" t="str">
        <f t="shared" si="6"/>
        <v>'Transferência Especial da União'</v>
      </c>
      <c r="H80" s="25" t="str">
        <f t="shared" si="7"/>
        <v>Controle dos recursos transferidos pela União provenientes de emendas individuais impositivas ao orçamento da União, por meio de transferências especiais, nos termos do art. 166-A, inciso I, da Constituição Federal.</v>
      </c>
      <c r="I80" t="str">
        <f t="shared" si="8"/>
        <v>'Controle dos recursos transferidos pela União provenientes de emendas individuais impositivas ao orçamento da União, por meio de transferências especiais, nos termos do art. 166-A, inciso I, da Constituição Federal.'</v>
      </c>
      <c r="J80" t="str">
        <f t="shared" si="9"/>
        <v>INSERT INTO FONTE_RECURSO (VERSION,ATIVO,DATE_CREATED,LAST_UPDATED,PRIMARIA,CODIGO,DESCRICAO,ESPECIFICACAO) VALUES (0,'S',SYSDATE,SYSDATE,0,17060000,'Transferência Especial da União','Controle dos recursos transferidos pela União provenientes de emendas individuais impositivas ao orçamento da União, por meio de transferências especiais, nos termos do art. 166-A, inciso I, da Constituição Federal.');</v>
      </c>
    </row>
    <row r="81" spans="1:10" ht="20" customHeight="1" thickBot="1" x14ac:dyDescent="0.25">
      <c r="A81" s="5">
        <v>1707</v>
      </c>
      <c r="B81" s="6">
        <v>0</v>
      </c>
      <c r="C81" s="7" t="s">
        <v>135</v>
      </c>
      <c r="D81" s="8" t="s">
        <v>136</v>
      </c>
      <c r="F81" t="str">
        <f t="shared" si="5"/>
        <v>17070000</v>
      </c>
      <c r="G81" s="25" t="str">
        <f t="shared" si="6"/>
        <v>'Transferências da União – inciso I do art. 5º da Lei Complementar 173/2020'</v>
      </c>
      <c r="H81" s="25" t="str">
        <f t="shared" si="7"/>
        <v>Controle dos recursos provenientes de transferência da União com base no disposto no inciso I do art. 5º da lei complementar 173/2020.</v>
      </c>
      <c r="I81" t="str">
        <f t="shared" si="8"/>
        <v>'Controle dos recursos provenientes de transferência da União com base no disposto no inciso I do art. 5º da lei complementar 173/2020.'</v>
      </c>
      <c r="J81" t="str">
        <f t="shared" si="9"/>
        <v>INSERT INTO FONTE_RECURSO (VERSION,ATIVO,DATE_CREATED,LAST_UPDATED,PRIMARIA,CODIGO,DESCRICAO,ESPECIFICACAO) VALUES (0,'S',SYSDATE,SYSDATE,0,17070000,'Transferências da União – inciso I do art. 5º da Lei Complementar 173/2020','Controle dos recursos provenientes de transferência da União com base no disposto no inciso I do art. 5º da lei complementar 173/2020.');</v>
      </c>
    </row>
    <row r="82" spans="1:10" ht="20" customHeight="1" thickBot="1" x14ac:dyDescent="0.25">
      <c r="A82" s="5">
        <v>1708</v>
      </c>
      <c r="B82" s="6">
        <v>0</v>
      </c>
      <c r="C82" s="7" t="s">
        <v>137</v>
      </c>
      <c r="D82" s="8" t="s">
        <v>138</v>
      </c>
      <c r="F82" t="str">
        <f t="shared" si="5"/>
        <v>17080000</v>
      </c>
      <c r="G82" s="25" t="str">
        <f t="shared" si="6"/>
        <v>'Transferência da União Referente à Compensação Financeira de Recursos Minerais'</v>
      </c>
      <c r="H82" s="25" t="str">
        <f t="shared" si="7"/>
        <v>Controle dos recursos transferidos pela União, referentes à compensação financeira pela exploração de recursos minerais em atendimento às destinações e vedações previstas na legislação.</v>
      </c>
      <c r="I82" t="str">
        <f t="shared" si="8"/>
        <v>'Controle dos recursos transferidos pela União, referentes à compensação financeira pela exploração de recursos minerais em atendimento às destinações e vedações previstas na legislação.'</v>
      </c>
      <c r="J82" t="str">
        <f t="shared" si="9"/>
        <v>INSERT INTO FONTE_RECURSO (VERSION,ATIVO,DATE_CREATED,LAST_UPDATED,PRIMARIA,CODIGO,DESCRICAO,ESPECIFICACAO) VALUES (0,'S',SYSDATE,SYSDATE,0,17080000,'Transferência da União Referente à Compensação Financeira de Recursos Minerais','Controle dos recursos transferidos pela União, referentes à compensação financeira pela exploração de recursos minerais em atendimento às destinações e vedações previstas na legislação.');</v>
      </c>
    </row>
    <row r="83" spans="1:10" ht="20" customHeight="1" thickBot="1" x14ac:dyDescent="0.25">
      <c r="A83" s="5">
        <v>1709</v>
      </c>
      <c r="B83" s="6">
        <v>0</v>
      </c>
      <c r="C83" s="7" t="s">
        <v>139</v>
      </c>
      <c r="D83" s="8" t="s">
        <v>140</v>
      </c>
      <c r="F83" t="str">
        <f t="shared" si="5"/>
        <v>17090000</v>
      </c>
      <c r="G83" s="25" t="str">
        <f t="shared" si="6"/>
        <v>'Transferência da União referente à Compensação Financeira de Recursos Hídricos'</v>
      </c>
      <c r="H83" s="25" t="str">
        <f t="shared" si="7"/>
        <v>Controle dos recursos transferidos pela União, referentes à compensação financeira de recursos hídricos em atendimento às destinações e vedações previstas na legislação.</v>
      </c>
      <c r="I83" t="str">
        <f t="shared" si="8"/>
        <v>'Controle dos recursos transferidos pela União, referentes à compensação financeira de recursos hídricos em atendimento às destinações e vedações previstas na legislação.'</v>
      </c>
      <c r="J83" t="str">
        <f t="shared" si="9"/>
        <v>INSERT INTO FONTE_RECURSO (VERSION,ATIVO,DATE_CREATED,LAST_UPDATED,PRIMARIA,CODIGO,DESCRICAO,ESPECIFICACAO) VALUES (0,'S',SYSDATE,SYSDATE,0,17090000,'Transferência da União referente à Compensação Financeira de Recursos Hídricos','Controle dos recursos transferidos pela União, referentes à compensação financeira de recursos hídricos em atendimento às destinações e vedações previstas na legislação.');</v>
      </c>
    </row>
    <row r="84" spans="1:10" ht="20" customHeight="1" thickBot="1" x14ac:dyDescent="0.25">
      <c r="A84" s="5">
        <v>1710</v>
      </c>
      <c r="B84" s="6">
        <v>0</v>
      </c>
      <c r="C84" s="7" t="s">
        <v>141</v>
      </c>
      <c r="D84" s="8" t="s">
        <v>142</v>
      </c>
      <c r="F84" t="str">
        <f t="shared" si="5"/>
        <v>17100000</v>
      </c>
      <c r="G84" s="25" t="str">
        <f t="shared" si="6"/>
        <v>'Transferência Especial dos Estados'</v>
      </c>
      <c r="H84" s="25" t="str">
        <f t="shared" si="7"/>
        <v>Controle dos recursos transferidos pelos Estados provenientes de emendas individuais impositivas ao orçamento desses entes, por meio de transferências especiais, nos termos das constituições estaduais que reproduziram o disposto no art. 166-A da Constituição Federal.</v>
      </c>
      <c r="I84" t="str">
        <f t="shared" si="8"/>
        <v>'Controle dos recursos transferidos pelos Estados provenientes de emendas individuais impositivas ao orçamento desses entes, por meio de transferências especiais, nos termos das constituições estaduais que reproduziram o disposto no art. 166-A da Constituição Federal.'</v>
      </c>
      <c r="J84" t="str">
        <f t="shared" si="9"/>
        <v>INSERT INTO FONTE_RECURSO (VERSION,ATIVO,DATE_CREATED,LAST_UPDATED,PRIMARIA,CODIGO,DESCRICAO,ESPECIFICACAO) VALUES (0,'S',SYSDATE,SYSDATE,0,17100000,'Transferência Especial dos Estados','Controle dos recursos transferidos pelos Estados provenientes de emendas individuais impositivas ao orçamento desses entes, por meio de transferências especiais, nos termos das constituições estaduais que reproduziram o disposto no art. 166-A da Constituição Federal.');</v>
      </c>
    </row>
    <row r="85" spans="1:10" ht="20" customHeight="1" thickBot="1" x14ac:dyDescent="0.25">
      <c r="A85" s="5">
        <v>1711</v>
      </c>
      <c r="B85" s="6">
        <v>0</v>
      </c>
      <c r="C85" s="7" t="s">
        <v>143</v>
      </c>
      <c r="D85" s="8" t="s">
        <v>144</v>
      </c>
      <c r="F85" t="str">
        <f t="shared" si="5"/>
        <v>17110000</v>
      </c>
      <c r="G85" s="25" t="str">
        <f t="shared" si="6"/>
        <v>'Demais Transferências Obrigatórias não Decorrentes de Repartições de Receitas.'</v>
      </c>
      <c r="H85" s="25" t="str">
        <f t="shared" si="7"/>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85" t="str">
        <f t="shared" si="8"/>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85" t="str">
        <f t="shared" si="9"/>
        <v>INSERT INTO FONTE_RECURSO (VERSION,ATIVO,DATE_CREATED,LAST_UPDATED,PRIMARIA,CODIGO,DESCRICAO,ESPECIFICACAO) VALUES (0,'S',SYSDATE,SYSDATE,0,17110000,'Demais Transferências Obrigatórias não Decorrentes de Repartições de Receitas.','Controla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86" spans="1:10" ht="20" customHeight="1" thickBot="1" x14ac:dyDescent="0.25">
      <c r="A86" s="5">
        <v>1712</v>
      </c>
      <c r="B86" s="6">
        <v>0</v>
      </c>
      <c r="C86" s="7" t="s">
        <v>145</v>
      </c>
      <c r="D86" s="23"/>
      <c r="F86" t="str">
        <f t="shared" si="5"/>
        <v>17120000</v>
      </c>
      <c r="G86" s="25" t="str">
        <f t="shared" si="6"/>
        <v>'Transferências Fundo a Fundo de Recursos do Fundo Penitenciário - FUNPEN'</v>
      </c>
      <c r="H86" s="25" t="str">
        <f t="shared" si="7"/>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86" t="str">
        <f t="shared" si="8"/>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86" t="str">
        <f t="shared" si="9"/>
        <v>INSERT INTO FONTE_RECURSO (VERSION,ATIVO,DATE_CREATED,LAST_UPDATED,PRIMARIA,CODIGO,DESCRICAO,ESPECIFICACAO) VALUES (0,'S',SYSDATE,SYSDATE,0,17120000,'Transferências Fundo a Fundo de Recursos do Fundo Penitenciário - FUNPEN','Controla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87" spans="1:10" ht="20" customHeight="1" thickBot="1" x14ac:dyDescent="0.25">
      <c r="A87" s="5">
        <v>1713</v>
      </c>
      <c r="B87" s="6">
        <v>0</v>
      </c>
      <c r="C87" s="7" t="s">
        <v>146</v>
      </c>
      <c r="D87" s="23"/>
      <c r="F87" t="str">
        <f t="shared" si="5"/>
        <v>17130000</v>
      </c>
      <c r="G87" s="25" t="str">
        <f t="shared" si="6"/>
        <v>'Transferências Fundo a Fundo de Recursos do Fundo de Segurança Pública - FSP'</v>
      </c>
      <c r="H87" s="25" t="str">
        <f t="shared" si="7"/>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87" t="str">
        <f t="shared" si="8"/>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87" t="str">
        <f t="shared" si="9"/>
        <v>INSERT INTO FONTE_RECURSO (VERSION,ATIVO,DATE_CREATED,LAST_UPDATED,PRIMARIA,CODIGO,DESCRICAO,ESPECIFICACAO) VALUES (0,'S',SYSDATE,SYSDATE,0,17130000,'Transferências Fundo a Fundo de Recursos do Fundo de Segurança Pública - FSP','Controla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88" spans="1:10" ht="20" customHeight="1" thickBot="1" x14ac:dyDescent="0.25">
      <c r="A88" s="5">
        <v>1714</v>
      </c>
      <c r="B88" s="6">
        <v>0</v>
      </c>
      <c r="C88" s="7" t="s">
        <v>147</v>
      </c>
      <c r="D88" s="23"/>
      <c r="F88" t="str">
        <f t="shared" si="5"/>
        <v>17140000</v>
      </c>
      <c r="G88" s="25" t="str">
        <f t="shared" si="6"/>
        <v>'Transferências Fundo a Fundo de Recursos do Fundo de Amparo ao Trabalhador - FAT'</v>
      </c>
      <c r="H88" s="25" t="str">
        <f t="shared" si="7"/>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88" t="str">
        <f t="shared" si="8"/>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88" t="str">
        <f t="shared" si="9"/>
        <v>INSERT INTO FONTE_RECURSO (VERSION,ATIVO,DATE_CREATED,LAST_UPDATED,PRIMARIA,CODIGO,DESCRICAO,ESPECIFICACAO) VALUES (0,'S',SYSDATE,SYSDATE,0,17140000,'Transferências Fundo a Fundo de Recursos do Fundo de Amparo ao Trabalhador - FAT','Controla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89" spans="1:10" ht="20" customHeight="1" thickBot="1" x14ac:dyDescent="0.25">
      <c r="A89" s="5">
        <v>1715</v>
      </c>
      <c r="B89" s="6">
        <v>0</v>
      </c>
      <c r="C89" s="7" t="s">
        <v>148</v>
      </c>
      <c r="D89" s="8" t="s">
        <v>149</v>
      </c>
      <c r="F89" t="str">
        <f t="shared" si="5"/>
        <v>17150000</v>
      </c>
      <c r="G89" s="25" t="str">
        <f t="shared" si="6"/>
        <v>'Transferências Destinadas ao Setor Cultural - LC nº 195/2022 – Art. 5º - Audiovisual'</v>
      </c>
      <c r="H89" s="25" t="str">
        <f t="shared" si="7"/>
        <v>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c r="I89" t="str">
        <f t="shared" si="8"/>
        <v>'Controla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c r="J89" t="str">
        <f t="shared" si="9"/>
        <v>INSERT INTO FONTE_RECURSO (VERSION,ATIVO,DATE_CREATED,LAST_UPDATED,PRIMARIA,CODIGO,DESCRICAO,ESPECIFICACAO) VALUES (0,'S',SYSDATE,SYSDATE,0,17150000,'Transferências Destinadas ao Setor Cultural - LC nº 195/2022 – Art. 5º - Audiovisual','Controla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row>
    <row r="90" spans="1:10" ht="20" customHeight="1" thickBot="1" x14ac:dyDescent="0.25">
      <c r="A90" s="5">
        <v>1716</v>
      </c>
      <c r="B90" s="6">
        <v>0</v>
      </c>
      <c r="C90" s="7" t="s">
        <v>150</v>
      </c>
      <c r="D90" s="8" t="s">
        <v>151</v>
      </c>
      <c r="F90" t="str">
        <f t="shared" si="5"/>
        <v>17160000</v>
      </c>
      <c r="G90" s="25" t="str">
        <f t="shared" si="6"/>
        <v>'Transferências Destinadas ao Setor cultural - LC nº 195/2022 – Art. 8º - Demais Setores da Cultura'</v>
      </c>
      <c r="H90" s="25" t="str">
        <f t="shared" si="7"/>
        <v>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c r="I90" t="str">
        <f t="shared" si="8"/>
        <v>'Controla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c r="J90" t="str">
        <f t="shared" si="9"/>
        <v>INSERT INTO FONTE_RECURSO (VERSION,ATIVO,DATE_CREATED,LAST_UPDATED,PRIMARIA,CODIGO,DESCRICAO,ESPECIFICACAO) VALUES (0,'S',SYSDATE,SYSDATE,0,17160000,'Transferências Destinadas ao Setor cultural - LC nº 195/2022 – Art. 8º - Demais Setores da Cultura','Controla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row>
    <row r="91" spans="1:10" ht="20" customHeight="1" thickBot="1" x14ac:dyDescent="0.25">
      <c r="A91" s="5">
        <v>1717</v>
      </c>
      <c r="B91" s="6">
        <v>0</v>
      </c>
      <c r="C91" s="7" t="s">
        <v>152</v>
      </c>
      <c r="D91" s="8" t="s">
        <v>153</v>
      </c>
      <c r="F91" t="str">
        <f t="shared" si="5"/>
        <v>17170000</v>
      </c>
      <c r="G91" s="25" t="str">
        <f t="shared" si="6"/>
        <v>'Assistência Financeira Transporte Coletivo – Art. 5º, Inciso IV, EC nº 123/2022'</v>
      </c>
      <c r="H91" s="25" t="str">
        <f t="shared" si="7"/>
        <v>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c r="I91" t="str">
        <f t="shared" si="8"/>
        <v>'Controla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c r="J91" t="str">
        <f t="shared" si="9"/>
        <v>INSERT INTO FONTE_RECURSO (VERSION,ATIVO,DATE_CREATED,LAST_UPDATED,PRIMARIA,CODIGO,DESCRICAO,ESPECIFICACAO) VALUES (0,'S',SYSDATE,SYSDATE,0,17170000,'Assistência Financeira Transporte Coletivo – Art. 5º, Inciso IV, EC nº 123/2022','Controla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row>
    <row r="92" spans="1:10" ht="20" customHeight="1" thickBot="1" x14ac:dyDescent="0.25">
      <c r="A92" s="5">
        <v>1718</v>
      </c>
      <c r="B92" s="6">
        <v>0</v>
      </c>
      <c r="C92" s="7" t="s">
        <v>154</v>
      </c>
      <c r="D92" s="8" t="s">
        <v>155</v>
      </c>
      <c r="F92" t="str">
        <f t="shared" si="5"/>
        <v>17180000</v>
      </c>
      <c r="G92" s="25" t="str">
        <f t="shared" si="6"/>
        <v>'Auxílio Financeiro – Outorga Crédito Tributário ICMS – Art. 5º, Inciso V, EC nº 123/2022'</v>
      </c>
      <c r="H92" s="25" t="str">
        <f t="shared" si="7"/>
        <v>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c r="I92" t="str">
        <f t="shared" si="8"/>
        <v>'Controla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c r="J92" t="str">
        <f t="shared" si="9"/>
        <v>INSERT INTO FONTE_RECURSO (VERSION,ATIVO,DATE_CREATED,LAST_UPDATED,PRIMARIA,CODIGO,DESCRICAO,ESPECIFICACAO) VALUES (0,'S',SYSDATE,SYSDATE,0,17180000,'Auxílio Financeiro – Outorga Crédito Tributário ICMS – Art. 5º, Inciso V, EC nº 123/2022','Controla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row>
    <row r="93" spans="1:10" ht="20" customHeight="1" thickBot="1" x14ac:dyDescent="0.25">
      <c r="A93" s="5">
        <v>1719</v>
      </c>
      <c r="B93" s="6">
        <v>0</v>
      </c>
      <c r="C93" s="7" t="s">
        <v>156</v>
      </c>
      <c r="D93" s="8" t="s">
        <v>157</v>
      </c>
      <c r="F93" t="str">
        <f t="shared" si="5"/>
        <v>17190000</v>
      </c>
      <c r="G93" s="25" t="str">
        <f t="shared" si="6"/>
        <v>'Transferências da Política Nacional Aldir Blanc de Fomento à Cultura - Lei nº 14.399/2022'</v>
      </c>
      <c r="H93" s="25" t="str">
        <f t="shared" si="7"/>
        <v>Controla os recursos provenientes de transferências efetuadas pela União em decorrência da Política Nacional Aldir Blanc de Fomento à Cultura previstas no art. 6º da Lei nº 14.399, de 8 de julho de 2022.</v>
      </c>
      <c r="I93" t="str">
        <f t="shared" si="8"/>
        <v>'Controla os recursos provenientes de transferências efetuadas pela União em decorrência da Política Nacional Aldir Blanc de Fomento à Cultura previstas no art. 6º da Lei nº 14.399, de 8 de julho de 2022.'</v>
      </c>
      <c r="J93" t="str">
        <f t="shared" si="9"/>
        <v>INSERT INTO FONTE_RECURSO (VERSION,ATIVO,DATE_CREATED,LAST_UPDATED,PRIMARIA,CODIGO,DESCRICAO,ESPECIFICACAO) VALUES (0,'S',SYSDATE,SYSDATE,0,17190000,'Transferências da Política Nacional Aldir Blanc de Fomento à Cultura - Lei nº 14.399/2022','Controla os recursos provenientes de transferências efetuadas pela União em decorrência da Política Nacional Aldir Blanc de Fomento à Cultura previstas no art. 6º da Lei nº 14.399, de 8 de julho de 2022.');</v>
      </c>
    </row>
    <row r="94" spans="1:10" ht="20" customHeight="1" thickBot="1" x14ac:dyDescent="0.25">
      <c r="A94" s="5">
        <v>1720</v>
      </c>
      <c r="B94" s="6">
        <v>0</v>
      </c>
      <c r="C94" s="20" t="s">
        <v>158</v>
      </c>
      <c r="D94" s="9" t="s">
        <v>159</v>
      </c>
      <c r="F94" t="str">
        <f t="shared" si="5"/>
        <v>17200000</v>
      </c>
      <c r="G94" s="25" t="str">
        <f t="shared" si="6"/>
        <v>'Transferências da União Referentes às participações na exploração de Petróleo e Gás Natural destinadas ao FEP - Lei 9.478/1997'</v>
      </c>
      <c r="H94" s="25" t="str">
        <f t="shared" si="7"/>
        <v>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c r="I94" t="str">
        <f t="shared" si="8"/>
        <v>'Transferências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c r="J94" t="str">
        <f t="shared" si="9"/>
        <v>INSERT INTO FONTE_RECURSO (VERSION,ATIVO,DATE_CREATED,LAST_UPDATED,PRIMARIA,CODIGO,DESCRICAO,ESPECIFICACAO) VALUES (0,'S',SYSDATE,SYSDATE,0,17200000,'Transferências da União Referentes às participações na exploração de Petróleo e Gás Natural destinadas ao FEP - Lei 9.478/1997','Transferências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row>
    <row r="95" spans="1:10" ht="20" customHeight="1" thickBot="1" x14ac:dyDescent="0.25">
      <c r="A95" s="5">
        <v>1721</v>
      </c>
      <c r="B95" s="6">
        <v>0</v>
      </c>
      <c r="C95" s="20" t="s">
        <v>160</v>
      </c>
      <c r="D95" s="9" t="s">
        <v>161</v>
      </c>
      <c r="F95" t="str">
        <f t="shared" si="5"/>
        <v>17210000</v>
      </c>
      <c r="G95" s="25" t="str">
        <f t="shared" si="6"/>
        <v>'Transferências da União Referentes a Cessão Onerosa de Petróleo - Lei nº 13.885/2019'</v>
      </c>
      <c r="H95" s="25" t="str">
        <f t="shared" si="7"/>
        <v>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c r="I95" t="str">
        <f t="shared" si="8"/>
        <v>'Controle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c r="J95" t="str">
        <f t="shared" si="9"/>
        <v>INSERT INTO FONTE_RECURSO (VERSION,ATIVO,DATE_CREATED,LAST_UPDATED,PRIMARIA,CODIGO,DESCRICAO,ESPECIFICACAO) VALUES (0,'S',SYSDATE,SYSDATE,0,17210000,'Transferências da União Referentes a Cessão Onerosa de Petróleo - Lei nº 13.885/2019','Controle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row>
    <row r="96" spans="1:10" ht="20" customHeight="1" thickBot="1" x14ac:dyDescent="0.25">
      <c r="A96" s="10">
        <v>1747</v>
      </c>
      <c r="B96" s="11">
        <v>0</v>
      </c>
      <c r="C96" s="14" t="s">
        <v>162</v>
      </c>
      <c r="D96" s="15" t="s">
        <v>163</v>
      </c>
      <c r="F96" t="str">
        <f t="shared" si="5"/>
        <v>17470000</v>
      </c>
      <c r="G96" s="25" t="str">
        <f t="shared" si="6"/>
        <v>'Outras vinculações de transferências da União'</v>
      </c>
      <c r="H96" s="25" t="str">
        <f t="shared" si="7"/>
        <v>Controle dos recursos de outras transferências vinculadas da União, não enquadrados nas especificações anteriores.</v>
      </c>
      <c r="I96" t="str">
        <f t="shared" si="8"/>
        <v>'Controle dos recursos de outras transferências vinculadas da União, não enquadrados nas especificações anteriores.'</v>
      </c>
      <c r="J96" t="str">
        <f t="shared" si="9"/>
        <v>INSERT INTO FONTE_RECURSO (VERSION,ATIVO,DATE_CREATED,LAST_UPDATED,PRIMARIA,CODIGO,DESCRICAO,ESPECIFICACAO) VALUES (0,'S',SYSDATE,SYSDATE,0,17470000,'Outras vinculações de transferências da União','Controle dos recursos de outras transferências vinculadas da União, não enquadrados nas especificações anteriores.');</v>
      </c>
    </row>
    <row r="97" spans="1:10" ht="20" customHeight="1" thickBot="1" x14ac:dyDescent="0.25">
      <c r="A97" s="10">
        <v>1748</v>
      </c>
      <c r="B97" s="11">
        <v>0</v>
      </c>
      <c r="C97" s="14" t="s">
        <v>164</v>
      </c>
      <c r="D97" s="15" t="s">
        <v>165</v>
      </c>
      <c r="F97" t="str">
        <f t="shared" si="5"/>
        <v>17480000</v>
      </c>
      <c r="G97" s="25" t="str">
        <f t="shared" si="6"/>
        <v>'Outras vinculações de transferências dos Estados'</v>
      </c>
      <c r="H97" s="25" t="str">
        <f t="shared" si="7"/>
        <v>Controle dos recursos de outras transferências vinculadas dos Estados, não enquadrados nas especificações anteriores.</v>
      </c>
      <c r="I97" t="str">
        <f t="shared" si="8"/>
        <v>'Controle dos recursos de outras transferências vinculadas dos Estados, não enquadrados nas especificações anteriores.'</v>
      </c>
      <c r="J97" t="str">
        <f t="shared" si="9"/>
        <v>INSERT INTO FONTE_RECURSO (VERSION,ATIVO,DATE_CREATED,LAST_UPDATED,PRIMARIA,CODIGO,DESCRICAO,ESPECIFICACAO) VALUES (0,'S',SYSDATE,SYSDATE,0,17480000,'Outras vinculações de transferências dos Estados','Controle dos recursos de outras transferências vinculadas dos Estados, não enquadrados nas especificações anteriores.');</v>
      </c>
    </row>
    <row r="98" spans="1:10" ht="20" customHeight="1" thickBot="1" x14ac:dyDescent="0.25">
      <c r="A98" s="5">
        <v>1749</v>
      </c>
      <c r="B98" s="6">
        <v>0</v>
      </c>
      <c r="C98" s="7" t="s">
        <v>166</v>
      </c>
      <c r="D98" s="8" t="s">
        <v>167</v>
      </c>
      <c r="F98" t="str">
        <f t="shared" si="5"/>
        <v>17490000</v>
      </c>
      <c r="G98" s="25" t="str">
        <f t="shared" si="6"/>
        <v>'Outras vinculações de transferências'</v>
      </c>
      <c r="H98" s="25" t="str">
        <f t="shared" si="7"/>
        <v>Controle dos recursos de outras transferências vinculadas, não especificadas anteriormente.</v>
      </c>
      <c r="I98" t="str">
        <f t="shared" si="8"/>
        <v>'Controle dos recursos de outras transferências vinculadas, não especificadas anteriormente.'</v>
      </c>
      <c r="J98" t="str">
        <f t="shared" si="9"/>
        <v>INSERT INTO FONTE_RECURSO (VERSION,ATIVO,DATE_CREATED,LAST_UPDATED,PRIMARIA,CODIGO,DESCRICAO,ESPECIFICACAO) VALUES (0,'S',SYSDATE,SYSDATE,0,17490000,'Outras vinculações de transferências','Controle dos recursos de outras transferências vinculadas, não especificadas anteriormente.');</v>
      </c>
    </row>
    <row r="99" spans="1:10" ht="20" customHeight="1" thickBot="1" x14ac:dyDescent="0.25">
      <c r="A99" s="5">
        <v>1749</v>
      </c>
      <c r="B99" s="6">
        <v>1011</v>
      </c>
      <c r="C99" s="7" t="s">
        <v>168</v>
      </c>
      <c r="D99" s="23"/>
      <c r="F99" t="str">
        <f t="shared" si="5"/>
        <v>17491011</v>
      </c>
      <c r="G99" s="25" t="str">
        <f t="shared" si="6"/>
        <v>'Outras transferências da União – AFM'</v>
      </c>
      <c r="H99" s="25" t="str">
        <f t="shared" si="7"/>
        <v>Controle dos recursos de outras transferências vinculadas, não especificadas anteriormente.</v>
      </c>
      <c r="I99" t="str">
        <f t="shared" si="8"/>
        <v>'Controle dos recursos de outras transferências vinculadas, não especificadas anteriormente.'</v>
      </c>
      <c r="J99" t="str">
        <f t="shared" si="9"/>
        <v>INSERT INTO FONTE_RECURSO (VERSION,ATIVO,DATE_CREATED,LAST_UPDATED,PRIMARIA,CODIGO,DESCRICAO,ESPECIFICACAO) VALUES (0,'S',SYSDATE,SYSDATE,0,17491011,'Outras transferências da União – AFM','Controle dos recursos de outras transferências vinculadas, não especificadas anteriormente.');</v>
      </c>
    </row>
    <row r="100" spans="1:10" ht="20" customHeight="1" thickBot="1" x14ac:dyDescent="0.25">
      <c r="A100" s="5">
        <v>1749</v>
      </c>
      <c r="B100" s="6">
        <v>1020</v>
      </c>
      <c r="C100" s="7" t="s">
        <v>169</v>
      </c>
      <c r="D100" s="23"/>
      <c r="F100" t="str">
        <f t="shared" si="5"/>
        <v>17491020</v>
      </c>
      <c r="G100" s="25" t="str">
        <f t="shared" si="6"/>
        <v>'Transferência LC 176/2020 – AFM Lei Kandir'</v>
      </c>
      <c r="H100" s="25" t="str">
        <f t="shared" si="7"/>
        <v>Controle dos recursos de outras transferências vinculadas, não especificadas anteriormente.</v>
      </c>
      <c r="I100" t="str">
        <f t="shared" si="8"/>
        <v>'Controle dos recursos de outras transferências vinculadas, não especificadas anteriormente.'</v>
      </c>
      <c r="J100" t="str">
        <f t="shared" si="9"/>
        <v>INSERT INTO FONTE_RECURSO (VERSION,ATIVO,DATE_CREATED,LAST_UPDATED,PRIMARIA,CODIGO,DESCRICAO,ESPECIFICACAO) VALUES (0,'S',SYSDATE,SYSDATE,0,17491020,'Transferência LC 176/2020 – AFM Lei Kandir','Controle dos recursos de outras transferências vinculadas, não especificadas anteriormente.');</v>
      </c>
    </row>
    <row r="101" spans="1:10" ht="20" customHeight="1" thickBot="1" x14ac:dyDescent="0.25">
      <c r="A101" s="5">
        <v>1749</v>
      </c>
      <c r="B101" s="6">
        <v>1040</v>
      </c>
      <c r="C101" s="7" t="s">
        <v>170</v>
      </c>
      <c r="D101" s="8" t="s">
        <v>171</v>
      </c>
      <c r="F101" t="str">
        <f t="shared" si="5"/>
        <v>17491040</v>
      </c>
      <c r="G101" s="25" t="str">
        <f t="shared" si="6"/>
        <v>'Transferência da União referente à Compensação Financeira de Recursos Florestais'</v>
      </c>
      <c r="H101" s="25" t="str">
        <f t="shared" si="7"/>
        <v>Controle dos recursos transferidos pela União, referentes à compensação financeira de recursos florestais em atendimento às destinações e vedações previstas na legislação.</v>
      </c>
      <c r="I101" t="str">
        <f t="shared" si="8"/>
        <v>'Controle dos recursos transferidos pela União, referentes à compensação financeira de recursos florestais em atendimento às destinações e vedações previstas na legislação.'</v>
      </c>
      <c r="J101" t="str">
        <f t="shared" si="9"/>
        <v>INSERT INTO FONTE_RECURSO (VERSION,ATIVO,DATE_CREATED,LAST_UPDATED,PRIMARIA,CODIGO,DESCRICAO,ESPECIFICACAO) VALUES (0,'S',SYSDATE,SYSDATE,0,17491040,'Transferência da União referente à Compensação Financeira de Recursos Florestais','Controle dos recursos transferidos pela União, referentes à compensação financeira de recursos florestais em atendimento às destinações e vedações previstas na legislação.');</v>
      </c>
    </row>
    <row r="102" spans="1:10" ht="20" customHeight="1" thickBot="1" x14ac:dyDescent="0.25">
      <c r="A102" s="5">
        <v>1749</v>
      </c>
      <c r="B102" s="6">
        <v>1050</v>
      </c>
      <c r="C102" s="7" t="s">
        <v>172</v>
      </c>
      <c r="D102" s="23"/>
      <c r="F102" t="str">
        <f t="shared" si="5"/>
        <v>17491050</v>
      </c>
      <c r="G102" s="25" t="str">
        <f t="shared" si="6"/>
        <v>'Transferência de Royalties Mínimos pela Produção de Petróleo em Plataforma - Contrato de Concessão - Área e Camada Pré-Sal'</v>
      </c>
      <c r="H102" s="25" t="str">
        <f t="shared" si="7"/>
        <v>Controle dos recursos transferidos pela União, referentes à compensação financeira de recursos florestais em atendimento às destinações e vedações previstas na legislação.</v>
      </c>
      <c r="I102" t="str">
        <f t="shared" si="8"/>
        <v>'Controle dos recursos transferidos pela União, referentes à compensação financeira de recursos florestais em atendimento às destinações e vedações previstas na legislação.'</v>
      </c>
      <c r="J102" t="str">
        <f t="shared" si="9"/>
        <v>INSERT INTO FONTE_RECURSO (VERSION,ATIVO,DATE_CREATED,LAST_UPDATED,PRIMARIA,CODIGO,DESCRICAO,ESPECIFICACAO) VALUES (0,'S',SYSDATE,SYSDATE,0,17491050,'Transferência de Royalties Mínimos pela Produção de Petróleo em Plataforma - Contrato de Concessão - Área e Camada Pré-Sal','Controle dos recursos transferidos pela União, referentes à compensação financeira de recursos florestais em atendimento às destinações e vedações previstas na legislação.');</v>
      </c>
    </row>
    <row r="103" spans="1:10" ht="20" customHeight="1" thickBot="1" x14ac:dyDescent="0.25">
      <c r="A103" s="5">
        <v>1749</v>
      </c>
      <c r="B103" s="6">
        <v>1060</v>
      </c>
      <c r="C103" s="7" t="s">
        <v>173</v>
      </c>
      <c r="D103" s="23"/>
      <c r="F103" t="str">
        <f t="shared" si="5"/>
        <v>17491060</v>
      </c>
      <c r="G103" s="25" t="str">
        <f t="shared" si="6"/>
        <v>'Transferência do Estado Cota Parte ICMS Verde '</v>
      </c>
      <c r="H103" s="25" t="str">
        <f t="shared" si="7"/>
        <v>Controle dos recursos transferidos pela União, referentes à compensação financeira de recursos florestais em atendimento às destinações e vedações previstas na legislação.</v>
      </c>
      <c r="I103" t="str">
        <f t="shared" si="8"/>
        <v>'Controle dos recursos transferidos pela União, referentes à compensação financeira de recursos florestais em atendimento às destinações e vedações previstas na legislação.'</v>
      </c>
      <c r="J103" t="str">
        <f t="shared" si="9"/>
        <v>INSERT INTO FONTE_RECURSO (VERSION,ATIVO,DATE_CREATED,LAST_UPDATED,PRIMARIA,CODIGO,DESCRICAO,ESPECIFICACAO) VALUES (0,'S',SYSDATE,SYSDATE,0,17491060,'Transferência do Estado Cota Parte ICMS Verde ','Controle dos recursos transferidos pela União, referentes à compensação financeira de recursos florestais em atendimento às destinações e vedações previstas na legislação.');</v>
      </c>
    </row>
    <row r="104" spans="1:10" ht="20" customHeight="1" thickBot="1" x14ac:dyDescent="0.25">
      <c r="A104" s="5">
        <v>1750</v>
      </c>
      <c r="B104" s="6">
        <v>0</v>
      </c>
      <c r="C104" s="7" t="s">
        <v>174</v>
      </c>
      <c r="D104" s="8" t="s">
        <v>175</v>
      </c>
      <c r="F104" t="str">
        <f t="shared" si="5"/>
        <v>17500000</v>
      </c>
      <c r="G104" s="25" t="str">
        <f t="shared" si="6"/>
        <v>'Recursos da Contribuição de Intervenção no Domínio Econômico - CIDE'</v>
      </c>
      <c r="H104" s="25" t="str">
        <f>IF(D104&lt;&gt;"",D104,#REF!)</f>
        <v>Controle dos recursos recebidos pelos Estados, DF e Municípios, decorrentes da distribuição da arrecadação da União com a CIDE - Combustíveis, com base no disposto na Lei nº 10.336/2001.</v>
      </c>
      <c r="I104" t="str">
        <f t="shared" si="8"/>
        <v>'Controle dos recursos recebidos pelos Estados, DF e Municípios, decorrentes da distribuição da arrecadação da União com a CIDE - Combustíveis, com base no disposto na Lei nº 10.336/2001.'</v>
      </c>
      <c r="J104" t="str">
        <f t="shared" si="9"/>
        <v>INSERT INTO FONTE_RECURSO (VERSION,ATIVO,DATE_CREATED,LAST_UPDATED,PRIMARIA,CODIGO,DESCRICAO,ESPECIFICACAO) VALUES (0,'S',SYSDATE,SYSDATE,0,17500000,'Recursos da Contribuição de Intervenção no Domínio Econômico - CIDE','Controle dos recursos recebidos pelos Estados, DF e Municípios, decorrentes da distribuição da arrecadação da União com a CIDE - Combustíveis, com base no disposto na Lei nº 10.336/2001.');</v>
      </c>
    </row>
    <row r="105" spans="1:10" ht="20" customHeight="1" thickBot="1" x14ac:dyDescent="0.25">
      <c r="A105" s="5">
        <v>1751</v>
      </c>
      <c r="B105" s="6">
        <v>0</v>
      </c>
      <c r="C105" s="7" t="s">
        <v>176</v>
      </c>
      <c r="D105" s="8" t="s">
        <v>177</v>
      </c>
      <c r="F105" t="str">
        <f t="shared" si="5"/>
        <v>17510000</v>
      </c>
      <c r="G105" s="25" t="str">
        <f t="shared" si="6"/>
        <v>'Recursos da Contribuição para o Custeio do Serviço de Iluminação Pública - COSIP'</v>
      </c>
      <c r="H105" s="25" t="str">
        <f t="shared" si="7"/>
        <v>Controle dos recursos da COSIP, nos termos do artigo 149-A da Constituição Federal da República.</v>
      </c>
      <c r="I105" t="str">
        <f t="shared" si="8"/>
        <v>'Controle dos recursos da COSIP, nos termos do artigo 149-A da Constituição Federal da República.'</v>
      </c>
      <c r="J105" t="str">
        <f t="shared" si="9"/>
        <v>INSERT INTO FONTE_RECURSO (VERSION,ATIVO,DATE_CREATED,LAST_UPDATED,PRIMARIA,CODIGO,DESCRICAO,ESPECIFICACAO) VALUES (0,'S',SYSDATE,SYSDATE,0,17510000,'Recursos da Contribuição para o Custeio do Serviço de Iluminação Pública - COSIP','Controle dos recursos da COSIP, nos termos do artigo 149-A da Constituição Federal da República.');</v>
      </c>
    </row>
    <row r="106" spans="1:10" ht="20" customHeight="1" thickBot="1" x14ac:dyDescent="0.25">
      <c r="A106" s="21">
        <v>1751</v>
      </c>
      <c r="B106" s="22">
        <v>1090</v>
      </c>
      <c r="C106" s="24" t="s">
        <v>178</v>
      </c>
      <c r="D106" s="23" t="s">
        <v>179</v>
      </c>
      <c r="F106" t="str">
        <f t="shared" si="5"/>
        <v>17511090</v>
      </c>
      <c r="G106" s="25" t="str">
        <f t="shared" si="6"/>
        <v>'Recursos da Contribuição para o Custeio do Serviço de Iluminação Pública – COSIP – Artigo 76-B, EC nº 132/2023'</v>
      </c>
      <c r="H106" s="25" t="str">
        <f t="shared" si="7"/>
        <v>Controle dos recursos da COSIP, nos termos do artigo 149-A da Constituição Federal da República – Artigo 76-B, EC nº 132/2023.</v>
      </c>
      <c r="I106" t="str">
        <f t="shared" si="8"/>
        <v>'Controle dos recursos da COSIP, nos termos do artigo 149-A da Constituição Federal da República – Artigo 76-B, EC nº 132/2023.'</v>
      </c>
      <c r="J106" t="str">
        <f t="shared" si="9"/>
        <v>INSERT INTO FONTE_RECURSO (VERSION,ATIVO,DATE_CREATED,LAST_UPDATED,PRIMARIA,CODIGO,DESCRICAO,ESPECIFICACAO) VALUES (0,'S',SYSDATE,SYSDATE,0,17511090,'Recursos da Contribuição para o Custeio do Serviço de Iluminação Pública – COSIP – Artigo 76-B, EC nº 132/2023','Controle dos recursos da COSIP, nos termos do artigo 149-A da Constituição Federal da República – Artigo 76-B, EC nº 132/2023.');</v>
      </c>
    </row>
    <row r="107" spans="1:10" ht="20" customHeight="1" thickBot="1" x14ac:dyDescent="0.25">
      <c r="A107" s="5">
        <v>1752</v>
      </c>
      <c r="B107" s="6">
        <v>0</v>
      </c>
      <c r="C107" s="7" t="s">
        <v>180</v>
      </c>
      <c r="D107" s="8" t="s">
        <v>181</v>
      </c>
      <c r="F107" t="str">
        <f t="shared" si="5"/>
        <v>17520000</v>
      </c>
      <c r="G107" s="25" t="str">
        <f t="shared" si="6"/>
        <v>'Recursos Vinculados ao Trânsito'</v>
      </c>
      <c r="H107" s="25" t="str">
        <f t="shared" si="7"/>
        <v>Controle dos recursos com a cobrança das multas de trânsito nos termos do artigo nº. 320 da Lei nº 9.503/1997 - Código de Trânsito Brasileiro.</v>
      </c>
      <c r="I107" t="str">
        <f t="shared" si="8"/>
        <v>'Controle dos recursos com a cobrança das multas de trânsito nos termos do artigo nº. 320 da Lei nº 9.503/1997 - Código de Trânsito Brasileiro.'</v>
      </c>
      <c r="J107" t="str">
        <f t="shared" si="9"/>
        <v>INSERT INTO FONTE_RECURSO (VERSION,ATIVO,DATE_CREATED,LAST_UPDATED,PRIMARIA,CODIGO,DESCRICAO,ESPECIFICACAO) VALUES (0,'S',SYSDATE,SYSDATE,0,17520000,'Recursos Vinculados ao Trânsito','Controle dos recursos com a cobrança das multas de trânsito nos termos do artigo nº. 320 da Lei nº 9.503/1997 - Código de Trânsito Brasileiro.');</v>
      </c>
    </row>
    <row r="108" spans="1:10" ht="20" customHeight="1" thickBot="1" x14ac:dyDescent="0.25">
      <c r="A108" s="5">
        <v>1753</v>
      </c>
      <c r="B108" s="6">
        <v>0</v>
      </c>
      <c r="C108" s="7" t="s">
        <v>182</v>
      </c>
      <c r="D108" s="8" t="s">
        <v>183</v>
      </c>
      <c r="F108" t="str">
        <f t="shared" si="5"/>
        <v>17530000</v>
      </c>
      <c r="G108" s="25" t="str">
        <f t="shared" si="6"/>
        <v>'Recursos provenientes de taxas, contribuições e preços públicos'</v>
      </c>
      <c r="H108" s="25" t="str">
        <f t="shared" si="7"/>
        <v>Controle dos recursos de taxas, contribuições e preços públicos vinculadas conforme legislações específicas para possibilitar o controle dos recursos das tarifas e demais preços públicos.</v>
      </c>
      <c r="I108" t="str">
        <f t="shared" si="8"/>
        <v>'Controle dos recursos de taxas, contribuições e preços públicos vinculadas conforme legislações específicas para possibilitar o controle dos recursos das tarifas e demais preços públicos.'</v>
      </c>
      <c r="J108" t="str">
        <f t="shared" si="9"/>
        <v>INSERT INTO FONTE_RECURSO (VERSION,ATIVO,DATE_CREATED,LAST_UPDATED,PRIMARIA,CODIGO,DESCRICAO,ESPECIFICACAO) VALUES (0,'S',SYSDATE,SYSDATE,0,17530000,'Recursos provenientes de taxas, contribuições e preços públicos','Controle dos recursos de taxas, contribuições e preços públicos vinculadas conforme legislações específicas para possibilitar o controle dos recursos das tarifas e demais preços públicos.');</v>
      </c>
    </row>
    <row r="109" spans="1:10" ht="20" customHeight="1" thickBot="1" x14ac:dyDescent="0.25">
      <c r="A109" s="5">
        <v>1754</v>
      </c>
      <c r="B109" s="6">
        <v>0</v>
      </c>
      <c r="C109" s="7" t="s">
        <v>184</v>
      </c>
      <c r="D109" s="8" t="s">
        <v>185</v>
      </c>
      <c r="F109" t="str">
        <f t="shared" si="5"/>
        <v>17540000</v>
      </c>
      <c r="G109" s="25" t="str">
        <f t="shared" si="6"/>
        <v>'Recursos de Operações de Crédito'</v>
      </c>
      <c r="H109" s="25" t="str">
        <f t="shared" si="7"/>
        <v>Controle dos recursos originários de operações de crédito, exceto as operações cuja aplicação esteja destinada a programas de educação e saúde.</v>
      </c>
      <c r="I109" t="str">
        <f t="shared" si="8"/>
        <v>'Controle dos recursos originários de operações de crédito, exceto as operações cuja aplicação esteja destinada a programas de educação e saúde.'</v>
      </c>
      <c r="J109" t="str">
        <f t="shared" si="9"/>
        <v>INSERT INTO FONTE_RECURSO (VERSION,ATIVO,DATE_CREATED,LAST_UPDATED,PRIMARIA,CODIGO,DESCRICAO,ESPECIFICACAO) VALUES (0,'S',SYSDATE,SYSDATE,0,17540000,'Recursos de Operações de Crédito','Controle dos recursos originários de operações de crédito, exceto as operações cuja aplicação esteja destinada a programas de educação e saúde.');</v>
      </c>
    </row>
    <row r="110" spans="1:10" ht="20" customHeight="1" thickBot="1" x14ac:dyDescent="0.25">
      <c r="A110" s="5">
        <v>1755</v>
      </c>
      <c r="B110" s="6">
        <v>0</v>
      </c>
      <c r="C110" s="7" t="s">
        <v>186</v>
      </c>
      <c r="D110" s="8" t="s">
        <v>187</v>
      </c>
      <c r="F110" t="str">
        <f t="shared" si="5"/>
        <v>17550000</v>
      </c>
      <c r="G110" s="25" t="str">
        <f t="shared" si="6"/>
        <v>'Recursos de Alienação de Bens/Ativos - Administração Direta'</v>
      </c>
      <c r="H110" s="25" t="str">
        <f t="shared" si="7"/>
        <v>Controle dos recursos advindos da alienação de bens nos termos do art. 44 da LRF.</v>
      </c>
      <c r="I110" t="str">
        <f t="shared" si="8"/>
        <v>'Controle dos recursos advindos da alienação de bens nos termos do art. 44 da LRF.'</v>
      </c>
      <c r="J110" t="str">
        <f t="shared" si="9"/>
        <v>INSERT INTO FONTE_RECURSO (VERSION,ATIVO,DATE_CREATED,LAST_UPDATED,PRIMARIA,CODIGO,DESCRICAO,ESPECIFICACAO) VALUES (0,'S',SYSDATE,SYSDATE,0,17550000,'Recursos de Alienação de Bens/Ativos - Administração Direta','Controle dos recursos advindos da alienação de bens nos termos do art. 44 da LRF.');</v>
      </c>
    </row>
    <row r="111" spans="1:10" ht="20" customHeight="1" thickBot="1" x14ac:dyDescent="0.25">
      <c r="A111" s="5">
        <v>1756</v>
      </c>
      <c r="B111" s="6">
        <v>0</v>
      </c>
      <c r="C111" s="7" t="s">
        <v>188</v>
      </c>
      <c r="D111" s="8" t="s">
        <v>187</v>
      </c>
      <c r="F111" t="str">
        <f t="shared" si="5"/>
        <v>17560000</v>
      </c>
      <c r="G111" s="25" t="str">
        <f t="shared" si="6"/>
        <v>'Recursos de Alienação de Bens/Ativos - Administração Indireta'</v>
      </c>
      <c r="H111" s="25" t="str">
        <f t="shared" si="7"/>
        <v>Controle dos recursos advindos da alienação de bens nos termos do art. 44 da LRF.</v>
      </c>
      <c r="I111" t="str">
        <f t="shared" si="8"/>
        <v>'Controle dos recursos advindos da alienação de bens nos termos do art. 44 da LRF.'</v>
      </c>
      <c r="J111" t="str">
        <f t="shared" si="9"/>
        <v>INSERT INTO FONTE_RECURSO (VERSION,ATIVO,DATE_CREATED,LAST_UPDATED,PRIMARIA,CODIGO,DESCRICAO,ESPECIFICACAO) VALUES (0,'S',SYSDATE,SYSDATE,0,17560000,'Recursos de Alienação de Bens/Ativos - Administração Indireta','Controle dos recursos advindos da alienação de bens nos termos do art. 44 da LRF.');</v>
      </c>
    </row>
    <row r="112" spans="1:10" ht="20" customHeight="1" thickBot="1" x14ac:dyDescent="0.25">
      <c r="A112" s="5">
        <v>1757</v>
      </c>
      <c r="B112" s="6">
        <v>0</v>
      </c>
      <c r="C112" s="7" t="s">
        <v>189</v>
      </c>
      <c r="D112" s="8" t="s">
        <v>190</v>
      </c>
      <c r="F112" t="str">
        <f t="shared" si="5"/>
        <v>17570000</v>
      </c>
      <c r="G112" s="25" t="str">
        <f t="shared" si="6"/>
        <v>'Recursos de depósitos judiciais – Lides das quais o ente faz parte'</v>
      </c>
      <c r="H112" s="25" t="str">
        <f t="shared" si="7"/>
        <v>Controle dos recursos de depósitos judiciais apropriados pelo ente de lides das quais o ente faz parte, com base na Lei Complementar nº 151/2015, no art. 101 do ADCT da Constituição Federal e na IPC 15, publicada pela STN.</v>
      </c>
      <c r="I112" t="str">
        <f t="shared" si="8"/>
        <v>'Controle dos recursos de depósitos judiciais apropriados pelo ente de lides das quais o ente faz parte, com base na Lei Complementar nº 151/2015, no art. 101 do ADCT da Constituição Federal e na IPC 15, publicada pela STN.'</v>
      </c>
      <c r="J112" t="str">
        <f t="shared" si="9"/>
        <v>INSERT INTO FONTE_RECURSO (VERSION,ATIVO,DATE_CREATED,LAST_UPDATED,PRIMARIA,CODIGO,DESCRICAO,ESPECIFICACAO) VALUES (0,'S',SYSDATE,SYSDATE,0,17570000,'Recursos de depósitos judiciais – Lides das quais o ente faz parte','Controle dos recursos de depósitos judiciais apropriados pelo ente de lides das quais o ente faz parte, com base na Lei Complementar nº 151/2015, no art. 101 do ADCT da Constituição Federal e na IPC 15, publicada pela STN.');</v>
      </c>
    </row>
    <row r="113" spans="1:10" ht="20" customHeight="1" thickBot="1" x14ac:dyDescent="0.25">
      <c r="A113" s="5">
        <v>1758</v>
      </c>
      <c r="B113" s="6">
        <v>0</v>
      </c>
      <c r="C113" s="7" t="s">
        <v>191</v>
      </c>
      <c r="D113" s="8" t="s">
        <v>192</v>
      </c>
      <c r="F113" t="str">
        <f t="shared" si="5"/>
        <v>17580000</v>
      </c>
      <c r="G113" s="25" t="str">
        <f t="shared" si="6"/>
        <v>'Recursos de depósitos judiciais – Lides das quais o ente não faz parte'</v>
      </c>
      <c r="H113" s="25" t="str">
        <f t="shared" si="7"/>
        <v>Controle dos recursos de depósitos judiciais apropriados pelo ente de lides das quais o ente não faz parte, com base no art. 101 do ADCT da Constituição Federal e na IPC 15, publicada pela STN.</v>
      </c>
      <c r="I113" t="str">
        <f t="shared" si="8"/>
        <v>'Controle dos recursos de depósitos judiciais apropriados pelo ente de lides das quais o ente não faz parte, com base no art. 101 do ADCT da Constituição Federal e na IPC 15, publicada pela STN.'</v>
      </c>
      <c r="J113" t="str">
        <f t="shared" si="9"/>
        <v>INSERT INTO FONTE_RECURSO (VERSION,ATIVO,DATE_CREATED,LAST_UPDATED,PRIMARIA,CODIGO,DESCRICAO,ESPECIFICACAO) VALUES (0,'S',SYSDATE,SYSDATE,0,17580000,'Recursos de depósitos judiciais – Lides das quais o ente não faz parte','Controle dos recursos de depósitos judiciais apropriados pelo ente de lides das quais o ente não faz parte, com base no art. 101 do ADCT da Constituição Federal e na IPC 15, publicada pela STN.');</v>
      </c>
    </row>
    <row r="114" spans="1:10" ht="20" customHeight="1" thickBot="1" x14ac:dyDescent="0.25">
      <c r="A114" s="5">
        <v>1759</v>
      </c>
      <c r="B114" s="6">
        <v>0</v>
      </c>
      <c r="C114" s="7" t="s">
        <v>193</v>
      </c>
      <c r="D114" s="8" t="s">
        <v>194</v>
      </c>
      <c r="F114" t="str">
        <f t="shared" si="5"/>
        <v>17590000</v>
      </c>
      <c r="G114" s="25" t="str">
        <f t="shared" si="6"/>
        <v>'Recursos vinculados a fundos'</v>
      </c>
      <c r="H114" s="25" t="str">
        <f t="shared" si="7"/>
        <v>Controle dos recursos vinculados fundos, com exceção dos fundos relacionados à saúde, à educação, à assistência social e aos regimes de previdência.</v>
      </c>
      <c r="I114" t="str">
        <f t="shared" si="8"/>
        <v>'Controle dos recursos vinculados fundos, com exceção dos fundos relacionados à saúde, à educação, à assistência social e aos regimes de previdência.'</v>
      </c>
      <c r="J114" t="str">
        <f t="shared" si="9"/>
        <v>INSERT INTO FONTE_RECURSO (VERSION,ATIVO,DATE_CREATED,LAST_UPDATED,PRIMARIA,CODIGO,DESCRICAO,ESPECIFICACAO) VALUES (0,'S',SYSDATE,SYSDATE,0,17590000,'Recursos vinculados a fundos','Controle dos recursos vinculados fundos, com exceção dos fundos relacionados à saúde, à educação, à assistência social e aos regimes de previdência.');</v>
      </c>
    </row>
    <row r="115" spans="1:10" ht="20" customHeight="1" thickBot="1" x14ac:dyDescent="0.25">
      <c r="A115" s="5">
        <v>1760</v>
      </c>
      <c r="B115" s="6">
        <v>0</v>
      </c>
      <c r="C115" s="7" t="s">
        <v>195</v>
      </c>
      <c r="D115" s="8" t="s">
        <v>196</v>
      </c>
      <c r="F115" t="str">
        <f t="shared" si="5"/>
        <v>17600000</v>
      </c>
      <c r="G115" s="25" t="str">
        <f t="shared" si="6"/>
        <v>'Recursos de Emolumentos, Taxas e Custas judiciais'</v>
      </c>
      <c r="H115" s="25" t="str">
        <f t="shared" si="7"/>
        <v>Controle dos recursos de emolumentos, taxas e custas judiciais arrecadadas pelo Poder Judiciário, observando o disposto em legislações específicas.</v>
      </c>
      <c r="I115" t="str">
        <f t="shared" si="8"/>
        <v>'Controle dos recursos de emolumentos, taxas e custas judiciais arrecadadas pelo Poder Judiciário, observando o disposto em legislações específicas.'</v>
      </c>
      <c r="J115" t="str">
        <f t="shared" si="9"/>
        <v>INSERT INTO FONTE_RECURSO (VERSION,ATIVO,DATE_CREATED,LAST_UPDATED,PRIMARIA,CODIGO,DESCRICAO,ESPECIFICACAO) VALUES (0,'S',SYSDATE,SYSDATE,0,17600000,'Recursos de Emolumentos, Taxas e Custas judiciais','Controle dos recursos de emolumentos, taxas e custas judiciais arrecadadas pelo Poder Judiciário, observando o disposto em legislações específicas.');</v>
      </c>
    </row>
    <row r="116" spans="1:10" ht="20" customHeight="1" thickBot="1" x14ac:dyDescent="0.25">
      <c r="A116" s="5">
        <v>1761</v>
      </c>
      <c r="B116" s="6">
        <v>0</v>
      </c>
      <c r="C116" s="7" t="s">
        <v>197</v>
      </c>
      <c r="D116" s="8" t="s">
        <v>198</v>
      </c>
      <c r="F116" t="str">
        <f t="shared" si="5"/>
        <v>17610000</v>
      </c>
      <c r="G116" s="25" t="str">
        <f t="shared" si="6"/>
        <v>'Recursos vinculados ao Fundo de Combate e Erradicação da Pobreza'</v>
      </c>
      <c r="H116" s="25" t="str">
        <f t="shared" si="7"/>
        <v>Controle dos recursos vinculados ao Fundo de Combate e Erradicação da Pobreza, na forma prevista nos arts. 79, 80 e 81 do ADCT e da Lei Complementar nº 111, de 6 de julho de 2001.</v>
      </c>
      <c r="I116" t="str">
        <f t="shared" si="8"/>
        <v>'Controle dos recursos vinculados ao Fundo de Combate e Erradicação da Pobreza, na forma prevista nos arts. 79, 80 e 81 do ADCT e da Lei Complementar nº 111, de 6 de julho de 2001.'</v>
      </c>
      <c r="J116" t="str">
        <f t="shared" si="9"/>
        <v>INSERT INTO FONTE_RECURSO (VERSION,ATIVO,DATE_CREATED,LAST_UPDATED,PRIMARIA,CODIGO,DESCRICAO,ESPECIFICACAO) VALUES (0,'S',SYSDATE,SYSDATE,0,17610000,'Recursos vinculados ao Fundo de Combate e Erradicação da Pobreza','Controle dos recursos vinculados ao Fundo de Combate e Erradicação da Pobreza, na forma prevista nos arts. 79, 80 e 81 do ADCT e da Lei Complementar nº 111, de 6 de julho de 2001.');</v>
      </c>
    </row>
    <row r="117" spans="1:10" ht="20" customHeight="1" thickBot="1" x14ac:dyDescent="0.25">
      <c r="A117" s="5">
        <v>1799</v>
      </c>
      <c r="B117" s="6">
        <v>0</v>
      </c>
      <c r="C117" s="7" t="s">
        <v>199</v>
      </c>
      <c r="D117" s="8" t="s">
        <v>200</v>
      </c>
      <c r="F117" t="str">
        <f t="shared" si="5"/>
        <v>17990000</v>
      </c>
      <c r="G117" s="25" t="str">
        <f t="shared" si="6"/>
        <v>'Outras vinculações legais'</v>
      </c>
      <c r="H117" s="25" t="str">
        <f t="shared" si="7"/>
        <v>Controle dos demais recursos vinculados por lei.</v>
      </c>
      <c r="I117" t="str">
        <f t="shared" si="8"/>
        <v>'Controle dos demais recursos vinculados por lei.'</v>
      </c>
      <c r="J117" t="str">
        <f t="shared" si="9"/>
        <v>INSERT INTO FONTE_RECURSO (VERSION,ATIVO,DATE_CREATED,LAST_UPDATED,PRIMARIA,CODIGO,DESCRICAO,ESPECIFICACAO) VALUES (0,'S',SYSDATE,SYSDATE,0,17990000,'Outras vinculações legais','Controle dos demais recursos vinculados por lei.');</v>
      </c>
    </row>
    <row r="118" spans="1:10" ht="20" customHeight="1" thickBot="1" x14ac:dyDescent="0.25">
      <c r="A118" s="5">
        <v>1800</v>
      </c>
      <c r="B118" s="6">
        <v>0</v>
      </c>
      <c r="C118" s="7" t="s">
        <v>201</v>
      </c>
      <c r="D118" s="8" t="s">
        <v>202</v>
      </c>
      <c r="F118" t="str">
        <f t="shared" si="5"/>
        <v>18000000</v>
      </c>
      <c r="G118" s="25" t="str">
        <f t="shared" si="6"/>
        <v>'Recursos vinculados ao RPPS - Fundo em Capitalização (Plano Previdenciário)'</v>
      </c>
      <c r="H118" s="25" t="str">
        <f>IF(D118&lt;&gt;"",D118,#REF!)</f>
        <v>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c r="I118" t="str">
        <f t="shared" si="8"/>
        <v>'Controle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c r="J118" t="str">
        <f t="shared" si="9"/>
        <v>INSERT INTO FONTE_RECURSO (VERSION,ATIVO,DATE_CREATED,LAST_UPDATED,PRIMARIA,CODIGO,DESCRICAO,ESPECIFICACAO) VALUES (0,'S',SYSDATE,SYSDATE,0,18000000,'Recursos vinculados ao RPPS - Fundo em Capitalização (Plano Previdenciário)','Controle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row>
    <row r="119" spans="1:10" ht="20" customHeight="1" thickBot="1" x14ac:dyDescent="0.25">
      <c r="A119" s="5">
        <v>1800</v>
      </c>
      <c r="B119" s="6">
        <v>1111</v>
      </c>
      <c r="C119" s="7" t="s">
        <v>203</v>
      </c>
      <c r="D119" s="8" t="s">
        <v>204</v>
      </c>
      <c r="F119" t="str">
        <f t="shared" si="5"/>
        <v>18001111</v>
      </c>
      <c r="G119" s="25" t="str">
        <f t="shared" si="6"/>
        <v>'Benefícios previdenciários - Poder Executivo – Fundo em Capitalização (Plano Previdenciário)'</v>
      </c>
      <c r="H119" s="25" t="str">
        <f t="shared" si="7"/>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I119" t="str">
        <f t="shared" si="8"/>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J119" t="str">
        <f t="shared" si="9"/>
        <v>INSERT INTO FONTE_RECURSO (VERSION,ATIVO,DATE_CREATED,LAST_UPDATED,PRIMARIA,CODIGO,DESCRICAO,ESPECIFICACAO) VALUES (0,'S',SYSDATE,SYSDATE,0,18001111,'Benefícios previdenciários - Poder Executivo – Fundo em Capitalização (Plano Previdenciário)','Identificam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row>
    <row r="120" spans="1:10" ht="20" customHeight="1" thickBot="1" x14ac:dyDescent="0.25">
      <c r="A120" s="5">
        <v>1800</v>
      </c>
      <c r="B120" s="6">
        <v>1121</v>
      </c>
      <c r="C120" s="7" t="s">
        <v>205</v>
      </c>
      <c r="D120" s="8" t="s">
        <v>204</v>
      </c>
      <c r="F120" t="str">
        <f t="shared" si="5"/>
        <v>18001121</v>
      </c>
      <c r="G120" s="25" t="str">
        <f t="shared" si="6"/>
        <v>'Benefícios previdenciários - Poder Legislativo – Fundo em Capitalização (Plano Previdenciário)'</v>
      </c>
      <c r="H120" s="25" t="str">
        <f t="shared" si="7"/>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I120" t="str">
        <f t="shared" si="8"/>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J120" t="str">
        <f t="shared" si="9"/>
        <v>INSERT INTO FONTE_RECURSO (VERSION,ATIVO,DATE_CREATED,LAST_UPDATED,PRIMARIA,CODIGO,DESCRICAO,ESPECIFICACAO) VALUES (0,'S',SYSDATE,SYSDATE,0,18001121,'Benefícios previdenciários - Poder Legislativo – Fundo em Capitalização (Plano Previdenciário)','Identificam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row>
    <row r="121" spans="1:10" ht="20" customHeight="1" thickBot="1" x14ac:dyDescent="0.25">
      <c r="A121" s="5">
        <v>1801</v>
      </c>
      <c r="B121" s="6">
        <v>0</v>
      </c>
      <c r="C121" s="7" t="s">
        <v>206</v>
      </c>
      <c r="D121" s="8" t="s">
        <v>207</v>
      </c>
      <c r="F121" t="str">
        <f t="shared" si="5"/>
        <v>18010000</v>
      </c>
      <c r="G121" s="25" t="str">
        <f t="shared" si="6"/>
        <v>'Recursos vinculados ao RPPS - Fundo em Repartição (Plano Financeiro)'</v>
      </c>
      <c r="H121" s="25" t="str">
        <f t="shared" si="7"/>
        <v>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c r="I121" t="str">
        <f t="shared" si="8"/>
        <v>'Controle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c r="J121" t="str">
        <f t="shared" si="9"/>
        <v>INSERT INTO FONTE_RECURSO (VERSION,ATIVO,DATE_CREATED,LAST_UPDATED,PRIMARIA,CODIGO,DESCRICAO,ESPECIFICACAO) VALUES (0,'S',SYSDATE,SYSDATE,0,18010000,'Recursos vinculados ao RPPS - Fundo em Repartição (Plano Financeiro)','Controle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row>
    <row r="122" spans="1:10" ht="20" customHeight="1" thickBot="1" x14ac:dyDescent="0.25">
      <c r="A122" s="5">
        <v>1801</v>
      </c>
      <c r="B122" s="6">
        <v>2111</v>
      </c>
      <c r="C122" s="7" t="s">
        <v>208</v>
      </c>
      <c r="D122" s="8" t="s">
        <v>209</v>
      </c>
      <c r="F122" t="str">
        <f t="shared" si="5"/>
        <v>18012111</v>
      </c>
      <c r="G122" s="25" t="str">
        <f t="shared" si="6"/>
        <v>'Benefícios previdenciários - Poder Executivo - Fundo em Repartição (Plano Financeiro)'</v>
      </c>
      <c r="H122" s="25" t="str">
        <f t="shared" si="7"/>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I122" t="str">
        <f t="shared" si="8"/>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J122" t="str">
        <f t="shared" si="9"/>
        <v>INSERT INTO FONTE_RECURSO (VERSION,ATIVO,DATE_CREATED,LAST_UPDATED,PRIMARIA,CODIGO,DESCRICAO,ESPECIFICACAO) VALUES (0,'S',SYSDATE,SYSDATE,0,18012111,'Benefícios previdenciários - Poder Executivo - Fundo em Repartição (Plano Financeiro)','Identificam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row>
    <row r="123" spans="1:10" ht="20" customHeight="1" thickBot="1" x14ac:dyDescent="0.25">
      <c r="A123" s="5">
        <v>1801</v>
      </c>
      <c r="B123" s="6">
        <v>2121</v>
      </c>
      <c r="C123" s="7" t="s">
        <v>210</v>
      </c>
      <c r="D123" s="8" t="s">
        <v>209</v>
      </c>
      <c r="F123" t="str">
        <f t="shared" si="5"/>
        <v>18012121</v>
      </c>
      <c r="G123" s="25" t="str">
        <f t="shared" si="6"/>
        <v>'Benefícios previdenciários - Poder Legislativo - Fundo em Repartição (Plano Financeiro)'</v>
      </c>
      <c r="H123" s="25" t="str">
        <f t="shared" si="7"/>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I123" t="str">
        <f t="shared" si="8"/>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J123" t="str">
        <f t="shared" si="9"/>
        <v>INSERT INTO FONTE_RECURSO (VERSION,ATIVO,DATE_CREATED,LAST_UPDATED,PRIMARIA,CODIGO,DESCRICAO,ESPECIFICACAO) VALUES (0,'S',SYSDATE,SYSDATE,0,18012121,'Benefícios previdenciários - Poder Legislativo - Fundo em Repartição (Plano Financeiro)','Identificam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row>
    <row r="124" spans="1:10" ht="20" customHeight="1" thickBot="1" x14ac:dyDescent="0.25">
      <c r="A124" s="5">
        <v>1802</v>
      </c>
      <c r="B124" s="6">
        <v>0</v>
      </c>
      <c r="C124" s="7" t="s">
        <v>211</v>
      </c>
      <c r="D124" s="8" t="s">
        <v>212</v>
      </c>
      <c r="F124" t="str">
        <f t="shared" si="5"/>
        <v>18020000</v>
      </c>
      <c r="G124" s="25" t="str">
        <f t="shared" si="6"/>
        <v>'Recursos vinculados ao RPPS - Taxa de Administração'</v>
      </c>
      <c r="H124" s="25" t="str">
        <f t="shared" si="7"/>
        <v>Controle dos recursos destinados ao custeio das despesas necessárias à organização e ao funcionamento da unidade gestora do RPPS, observando-se o disposto na Portaria MPS nº 402/2008 e NA Portaria MF nº 464/2018, ambas alteradas pela Portaria ME nº 19.451/2020.</v>
      </c>
      <c r="I124" t="str">
        <f t="shared" si="8"/>
        <v>'Controle dos recursos destinados ao custeio das despesas necessárias à organização e ao funcionamento da unidade gestora do RPPS, observando-se o disposto na Portaria MPS nº 402/2008 e NA Portaria MF nº 464/2018, ambas alteradas pela Portaria ME nº 19.451/2020.'</v>
      </c>
      <c r="J124" t="str">
        <f t="shared" si="9"/>
        <v>INSERT INTO FONTE_RECURSO (VERSION,ATIVO,DATE_CREATED,LAST_UPDATED,PRIMARIA,CODIGO,DESCRICAO,ESPECIFICACAO) VALUES (0,'S',SYSDATE,SYSDATE,0,18020000,'Recursos vinculados ao RPPS - Taxa de Administração','Controle dos recursos destinados ao custeio das despesas necessárias à organização e ao funcionamento da unidade gestora do RPPS, observando-se o disposto na Portaria MPS nº 402/2008 e NA Portaria MF nº 464/2018, ambas alteradas pela Portaria ME nº 19.451/2020.');</v>
      </c>
    </row>
    <row r="125" spans="1:10" ht="20" customHeight="1" thickBot="1" x14ac:dyDescent="0.25">
      <c r="A125" s="5">
        <v>1803</v>
      </c>
      <c r="B125" s="6">
        <v>0</v>
      </c>
      <c r="C125" s="7" t="s">
        <v>213</v>
      </c>
      <c r="D125" s="8" t="s">
        <v>214</v>
      </c>
      <c r="F125" t="str">
        <f t="shared" ref="F125:F185" si="10">_xlfn.CONCAT(A125,RIGHT(B125+10000,4))</f>
        <v>18030000</v>
      </c>
      <c r="G125" s="25" t="str">
        <f t="shared" ref="G125:G185" si="11">_xlfn.CONCAT("'",CLEAN(C125),"'")</f>
        <v>'Recursos vinculados ao Sistema de Proteção Social dos Militares (SPSM)'</v>
      </c>
      <c r="H125" s="25" t="str">
        <f t="shared" ref="H125:H185" si="12">IF(D125&lt;&gt;"",D125,H124)</f>
        <v>Controle dos recursos vinculados ao Sistema de Proteção Social dos Militares (SPSM), com base na Lei nº 6.880/1980 (Estatuto dos Militares), alterada pela Lei nº 13.954/2019.</v>
      </c>
      <c r="I125" t="str">
        <f t="shared" ref="I125:I185" si="13">_xlfn.CONCAT("'",IF(H125&lt;&gt;"",H125,"*ERR0*"),"'")</f>
        <v>'Controle dos recursos vinculados ao Sistema de Proteção Social dos Militares (SPSM), com base na Lei nº 6.880/1980 (Estatuto dos Militares), alterada pela Lei nº 13.954/2019.'</v>
      </c>
      <c r="J125" t="str">
        <f t="shared" ref="J125:J185" si="14">_xlfn.CONCAT("INSERT INTO FONTE_RECURSO (VERSION,ATIVO,DATE_CREATED,LAST_UPDATED,PRIMARIA,CODIGO,DESCRICAO,ESPECIFICACAO) VALUES (0,'S',SYSDATE,SYSDATE,0,",F125,",",G125,",",I125,");")</f>
        <v>INSERT INTO FONTE_RECURSO (VERSION,ATIVO,DATE_CREATED,LAST_UPDATED,PRIMARIA,CODIGO,DESCRICAO,ESPECIFICACAO) VALUES (0,'S',SYSDATE,SYSDATE,0,18030000,'Recursos vinculados ao Sistema de Proteção Social dos Militares (SPSM)','Controle dos recursos vinculados ao Sistema de Proteção Social dos Militares (SPSM), com base na Lei nº 6.880/1980 (Estatuto dos Militares), alterada pela Lei nº 13.954/2019.');</v>
      </c>
    </row>
    <row r="126" spans="1:10" ht="20" customHeight="1" thickBot="1" x14ac:dyDescent="0.25">
      <c r="A126" s="10">
        <v>1803</v>
      </c>
      <c r="B126" s="11">
        <v>2211</v>
      </c>
      <c r="C126" s="14" t="s">
        <v>215</v>
      </c>
      <c r="D126" s="15" t="s">
        <v>216</v>
      </c>
      <c r="F126" t="str">
        <f t="shared" si="10"/>
        <v>18032211</v>
      </c>
      <c r="G126" s="25" t="str">
        <f t="shared" si="11"/>
        <v>'Benefícios previdenciários - Militares SPSM'</v>
      </c>
      <c r="H126" s="25" t="str">
        <f t="shared" si="12"/>
        <v>Identifica as despesas com inatividade e pensões militares do Sistema de Proteção Social dos Militares (SPSM), conforme prevê a Lei 13.954, de 16 de dezembro de 2019. Será associado à execução orçamentária na fase de execução da despesa.</v>
      </c>
      <c r="I126" t="str">
        <f t="shared" si="13"/>
        <v>'Identifica as despesas com inatividade e pensões militares do Sistema de Proteção Social dos Militares (SPSM), conforme prevê a Lei 13.954, de 16 de dezembro de 2019. Será associado à execução orçamentária na fase de execução da despesa.'</v>
      </c>
      <c r="J126" t="str">
        <f t="shared" si="14"/>
        <v>INSERT INTO FONTE_RECURSO (VERSION,ATIVO,DATE_CREATED,LAST_UPDATED,PRIMARIA,CODIGO,DESCRICAO,ESPECIFICACAO) VALUES (0,'S',SYSDATE,SYSDATE,0,18032211,'Benefícios previdenciários - Militares SPSM','Identifica as despesas com inatividade e pensões militares do Sistema de Proteção Social dos Militares (SPSM), conforme prevê a Lei 13.954, de 16 de dezembro de 2019. Será associado à execução orçamentária na fase de execução da despesa.');</v>
      </c>
    </row>
    <row r="127" spans="1:10" ht="20" customHeight="1" thickBot="1" x14ac:dyDescent="0.25">
      <c r="A127" s="10">
        <v>1804</v>
      </c>
      <c r="B127" s="11">
        <v>0</v>
      </c>
      <c r="C127" s="14" t="s">
        <v>217</v>
      </c>
      <c r="D127" s="15" t="s">
        <v>218</v>
      </c>
      <c r="F127" t="str">
        <f t="shared" si="10"/>
        <v>18040000</v>
      </c>
      <c r="G127" s="25" t="str">
        <f t="shared" si="11"/>
        <v>'Demais Recursos Previdenciários'</v>
      </c>
      <c r="H127" s="25" t="str">
        <f t="shared" si="12"/>
        <v>Controle de demais recursos vinculados a benefícios previdenciários, como os benefícios mantidos sob responsabilidade financeira direta do Tesouro do ente Federativo, concedidos em atendimento a legislações específicas e que não foram incorporados ao RPPS.</v>
      </c>
      <c r="I127" t="str">
        <f t="shared" si="13"/>
        <v>'Controle de demais recursos vinculados a benefícios previdenciários, como os benefícios mantidos sob responsabilidade financeira direta do Tesouro do ente Federativo, concedidos em atendimento a legislações específicas e que não foram incorporados ao RPPS.'</v>
      </c>
      <c r="J127" t="str">
        <f t="shared" si="14"/>
        <v>INSERT INTO FONTE_RECURSO (VERSION,ATIVO,DATE_CREATED,LAST_UPDATED,PRIMARIA,CODIGO,DESCRICAO,ESPECIFICACAO) VALUES (0,'S',SYSDATE,SYSDATE,0,18040000,'Demais Recursos Previdenciários','Controle de demais recursos vinculados a benefícios previdenciários, como os benefícios mantidos sob responsabilidade financeira direta do Tesouro do ente Federativo, concedidos em atendimento a legislações específicas e que não foram incorporados ao RPPS.');</v>
      </c>
    </row>
    <row r="128" spans="1:10" ht="20" customHeight="1" thickBot="1" x14ac:dyDescent="0.25">
      <c r="A128" s="5">
        <v>1860</v>
      </c>
      <c r="B128" s="6">
        <v>0</v>
      </c>
      <c r="C128" s="7" t="s">
        <v>219</v>
      </c>
      <c r="D128" s="8" t="s">
        <v>220</v>
      </c>
      <c r="F128" t="str">
        <f t="shared" si="10"/>
        <v>18600000</v>
      </c>
      <c r="G128" s="25" t="str">
        <f t="shared" si="11"/>
        <v>'Recursos extraorçamentários vinculados a precatórios'</v>
      </c>
      <c r="H128" s="25" t="str">
        <f>IF(D128&lt;&gt;"",D128,#REF!)</f>
        <v>Controle dos recursos financeiros junto aos tribunais de justiça vinculados ao pagamento de precatórios.</v>
      </c>
      <c r="I128" t="str">
        <f t="shared" si="13"/>
        <v>'Controle dos recursos financeiros junto aos tribunais de justiça vinculados ao pagamento de precatórios.'</v>
      </c>
      <c r="J128" t="str">
        <f t="shared" si="14"/>
        <v>INSERT INTO FONTE_RECURSO (VERSION,ATIVO,DATE_CREATED,LAST_UPDATED,PRIMARIA,CODIGO,DESCRICAO,ESPECIFICACAO) VALUES (0,'S',SYSDATE,SYSDATE,0,18600000,'Recursos extraorçamentários vinculados a precatórios','Controle dos recursos financeiros junto aos tribunais de justiça vinculados ao pagamento de precatórios.');</v>
      </c>
    </row>
    <row r="129" spans="1:10" ht="20" customHeight="1" thickBot="1" x14ac:dyDescent="0.25">
      <c r="A129" s="5">
        <v>1861</v>
      </c>
      <c r="B129" s="6">
        <v>0</v>
      </c>
      <c r="C129" s="7" t="s">
        <v>221</v>
      </c>
      <c r="D129" s="8" t="s">
        <v>222</v>
      </c>
      <c r="F129" t="str">
        <f t="shared" si="10"/>
        <v>18610000</v>
      </c>
      <c r="G129" s="25" t="str">
        <f t="shared" si="11"/>
        <v>'Recursos extraorçamentários vinculados a depósitos judiciais'</v>
      </c>
      <c r="H129" s="25" t="str">
        <f t="shared" si="12"/>
        <v>Controle dos recursos financeiros junto aos tribunais de justiça vinculados aos depósitos judiciais.</v>
      </c>
      <c r="I129" t="str">
        <f t="shared" si="13"/>
        <v>'Controle dos recursos financeiros junto aos tribunais de justiça vinculados aos depósitos judiciais.'</v>
      </c>
      <c r="J129" t="str">
        <f t="shared" si="14"/>
        <v>INSERT INTO FONTE_RECURSO (VERSION,ATIVO,DATE_CREATED,LAST_UPDATED,PRIMARIA,CODIGO,DESCRICAO,ESPECIFICACAO) VALUES (0,'S',SYSDATE,SYSDATE,0,18610000,'Recursos extraorçamentários vinculados a depósitos judiciais','Controle dos recursos financeiros junto aos tribunais de justiça vinculados aos depósitos judiciais.');</v>
      </c>
    </row>
    <row r="130" spans="1:10" ht="20" customHeight="1" thickBot="1" x14ac:dyDescent="0.25">
      <c r="A130" s="5">
        <v>1862</v>
      </c>
      <c r="B130" s="6">
        <v>0</v>
      </c>
      <c r="C130" s="7" t="s">
        <v>223</v>
      </c>
      <c r="D130" s="8" t="s">
        <v>224</v>
      </c>
      <c r="F130" t="str">
        <f t="shared" si="10"/>
        <v>18620000</v>
      </c>
      <c r="G130" s="25" t="str">
        <f t="shared" si="11"/>
        <v>'Depósitos de terceiros'</v>
      </c>
      <c r="H130" s="25" t="str">
        <f t="shared" si="12"/>
        <v>Controle dos recursos financeiros decorrentes de depósitos de terceiros.</v>
      </c>
      <c r="I130" t="str">
        <f t="shared" si="13"/>
        <v>'Controle dos recursos financeiros decorrentes de depósitos de terceiros.'</v>
      </c>
      <c r="J130" t="str">
        <f t="shared" si="14"/>
        <v>INSERT INTO FONTE_RECURSO (VERSION,ATIVO,DATE_CREATED,LAST_UPDATED,PRIMARIA,CODIGO,DESCRICAO,ESPECIFICACAO) VALUES (0,'S',SYSDATE,SYSDATE,0,18620000,'Depósitos de terceiros','Controle dos recursos financeiros decorrentes de depósitos de terceiros.');</v>
      </c>
    </row>
    <row r="131" spans="1:10" ht="20" customHeight="1" thickBot="1" x14ac:dyDescent="0.25">
      <c r="A131" s="5">
        <v>1869</v>
      </c>
      <c r="B131" s="6">
        <v>0</v>
      </c>
      <c r="C131" s="7" t="s">
        <v>225</v>
      </c>
      <c r="D131" s="8" t="s">
        <v>226</v>
      </c>
      <c r="F131" t="str">
        <f t="shared" si="10"/>
        <v>18690000</v>
      </c>
      <c r="G131" s="25" t="str">
        <f t="shared" si="11"/>
        <v>'Outros recursos extraorçamentários'</v>
      </c>
      <c r="H131" s="25" t="str">
        <f t="shared" si="12"/>
        <v>Controle dos demais recursos financeiros extraorçamentários, como, por exemplo, retenções e consignações.</v>
      </c>
      <c r="I131" t="str">
        <f t="shared" si="13"/>
        <v>'Controle dos demais recursos financeiros extraorçamentários, como, por exemplo, retenções e consignações.'</v>
      </c>
      <c r="J131" t="str">
        <f t="shared" si="14"/>
        <v>INSERT INTO FONTE_RECURSO (VERSION,ATIVO,DATE_CREATED,LAST_UPDATED,PRIMARIA,CODIGO,DESCRICAO,ESPECIFICACAO) VALUES (0,'S',SYSDATE,SYSDATE,0,18690000,'Outros recursos extraorçamentários','Controle dos demais recursos financeiros extraorçamentários, como, por exemplo, retenções e consignações.');</v>
      </c>
    </row>
    <row r="132" spans="1:10" ht="20" customHeight="1" thickBot="1" x14ac:dyDescent="0.25">
      <c r="A132" s="5">
        <v>1880</v>
      </c>
      <c r="B132" s="6">
        <v>0</v>
      </c>
      <c r="C132" s="7" t="s">
        <v>227</v>
      </c>
      <c r="D132" s="8" t="s">
        <v>228</v>
      </c>
      <c r="F132" t="str">
        <f t="shared" si="10"/>
        <v>18800000</v>
      </c>
      <c r="G132" s="25" t="str">
        <f t="shared" si="11"/>
        <v>'Recursos próprios dos consórcios'</v>
      </c>
      <c r="H132" s="25" t="str">
        <f>IF(D132&lt;&gt;"",D132,#REF!)</f>
        <v>Controle dos recursos próprios dos Consórcios Públicos (utilizada pelos consórcios públicos)</v>
      </c>
      <c r="I132" t="str">
        <f t="shared" si="13"/>
        <v>'Controle dos recursos próprios dos Consórcios Públicos (utilizada pelos consórcios públicos)'</v>
      </c>
      <c r="J132" t="str">
        <f t="shared" si="14"/>
        <v>INSERT INTO FONTE_RECURSO (VERSION,ATIVO,DATE_CREATED,LAST_UPDATED,PRIMARIA,CODIGO,DESCRICAO,ESPECIFICACAO) VALUES (0,'S',SYSDATE,SYSDATE,0,18800000,'Recursos próprios dos consórcios','Controle dos recursos próprios dos Consórcios Públicos (utilizada pelos consórcios públicos)');</v>
      </c>
    </row>
    <row r="133" spans="1:10" ht="20" customHeight="1" thickBot="1" x14ac:dyDescent="0.25">
      <c r="A133" s="5">
        <v>1898</v>
      </c>
      <c r="B133" s="6">
        <v>0</v>
      </c>
      <c r="C133" s="7" t="s">
        <v>229</v>
      </c>
      <c r="D133" s="8" t="s">
        <v>230</v>
      </c>
      <c r="F133" t="str">
        <f t="shared" si="10"/>
        <v>18980000</v>
      </c>
      <c r="G133" s="25" t="str">
        <f t="shared" si="11"/>
        <v>'Recursos  a classificar'</v>
      </c>
      <c r="H133" s="25" t="str">
        <f t="shared" si="12"/>
        <v>Classificação temporária enquanto não se identifica a correta vinculação.</v>
      </c>
      <c r="I133" t="str">
        <f t="shared" si="13"/>
        <v>'Classificação temporária enquanto não se identifica a correta vinculação.'</v>
      </c>
      <c r="J133" t="str">
        <f t="shared" si="14"/>
        <v>INSERT INTO FONTE_RECURSO (VERSION,ATIVO,DATE_CREATED,LAST_UPDATED,PRIMARIA,CODIGO,DESCRICAO,ESPECIFICACAO) VALUES (0,'S',SYSDATE,SYSDATE,0,18980000,'Recursos  a classificar','Classificação temporária enquanto não se identifica a correta vinculação.');</v>
      </c>
    </row>
    <row r="134" spans="1:10" ht="20" customHeight="1" thickBot="1" x14ac:dyDescent="0.25">
      <c r="A134" s="5">
        <v>1899</v>
      </c>
      <c r="B134" s="6">
        <v>0</v>
      </c>
      <c r="C134" s="7" t="s">
        <v>231</v>
      </c>
      <c r="D134" s="8" t="s">
        <v>232</v>
      </c>
      <c r="F134" t="str">
        <f t="shared" si="10"/>
        <v>18990000</v>
      </c>
      <c r="G134" s="25" t="str">
        <f t="shared" si="11"/>
        <v>'Outros Recursos Vinculados'</v>
      </c>
      <c r="H134" s="25" t="str">
        <f t="shared" si="12"/>
        <v>Controle dos recursos cuja aplicação seja vinculada e não tenha sido enquadrado em outras especificações.</v>
      </c>
      <c r="I134" t="str">
        <f t="shared" si="13"/>
        <v>'Controle dos recursos cuja aplicação seja vinculada e não tenha sido enquadrado em outras especificações.'</v>
      </c>
      <c r="J134" t="str">
        <f t="shared" si="14"/>
        <v>INSERT INTO FONTE_RECURSO (VERSION,ATIVO,DATE_CREATED,LAST_UPDATED,PRIMARIA,CODIGO,DESCRICAO,ESPECIFICACAO) VALUES (0,'S',SYSDATE,SYSDATE,0,18990000,'Outros Recursos Vinculados','Controle dos recursos cuja aplicação seja vinculada e não tenha sido enquadrado em outras especificações.');</v>
      </c>
    </row>
    <row r="135" spans="1:10" ht="20" customHeight="1" thickBot="1" x14ac:dyDescent="0.25">
      <c r="A135" s="5">
        <v>1899</v>
      </c>
      <c r="B135" s="6">
        <v>5001</v>
      </c>
      <c r="C135" s="7" t="s">
        <v>233</v>
      </c>
      <c r="D135" s="8" t="s">
        <v>234</v>
      </c>
      <c r="F135" t="str">
        <f t="shared" si="10"/>
        <v>18995001</v>
      </c>
      <c r="G135" s="25" t="str">
        <f t="shared" si="11"/>
        <v>'Identificação das receitas de compensação de precatórios com dívida ativa - Art. 105 ADCT - CF, de 1988.'</v>
      </c>
      <c r="H135" s="25" t="str">
        <f t="shared" si="12"/>
        <v>Identifica as receitas decorrentes da compensação de débitos de natureza tributária ou de outra natureza com precatórios devidos pelo ente público que se enquadram no que estabelece o art. 105 do ADCT da Constituição Federal de 1988, para que seja possível identificar as receitas às quais não se aplicarão vinculações, conforme prevê o § 1º do artigo citado. Será associado à execução somente na fase de arrecadação da receita orçamentária.</v>
      </c>
      <c r="I135" t="str">
        <f t="shared" si="13"/>
        <v>'Identifica as receitas decorrentes da compensação de débitos de natureza tributária ou de outra natureza com precatórios devidos pelo ente público que se enquadram no que estabelece o art. 105 do ADCT da Constituição Federal de 1988, para que seja possível identificar as receitas às quais não se aplicarão vinculações, conforme prevê o § 1º do artigo citado. Será associado à execução somente na fase de arrecadação da receita orçamentária.'</v>
      </c>
      <c r="J135" t="str">
        <f t="shared" si="14"/>
        <v>INSERT INTO FONTE_RECURSO (VERSION,ATIVO,DATE_CREATED,LAST_UPDATED,PRIMARIA,CODIGO,DESCRICAO,ESPECIFICACAO) VALUES (0,'S',SYSDATE,SYSDATE,0,18995001,'Identificação das receitas de compensação de precatórios com dívida ativa - Art. 105 ADCT - CF, de 1988.','Identifica as receitas decorrentes da compensação de débitos de natureza tributária ou de outra natureza com precatórios devidos pelo ente público que se enquadram no que estabelece o art. 105 do ADCT da Constituição Federal de 1988, para que seja possível identificar as receitas às quais não se aplicarão vinculações, conforme prevê o § 1º do artigo citado. Será associado à execução somente na fase de arrecadação da receita orçamentária.');</v>
      </c>
    </row>
    <row r="136" spans="1:10" ht="20" customHeight="1" thickBot="1" x14ac:dyDescent="0.25">
      <c r="A136" s="5">
        <v>2500</v>
      </c>
      <c r="B136" s="6">
        <v>0</v>
      </c>
      <c r="C136" s="7" t="s">
        <v>4</v>
      </c>
      <c r="D136" s="8" t="s">
        <v>5</v>
      </c>
      <c r="F136" t="str">
        <f t="shared" si="10"/>
        <v>25000000</v>
      </c>
      <c r="G136" s="25" t="str">
        <f t="shared" si="11"/>
        <v>'Recursos não Vinculados de Impostos'</v>
      </c>
      <c r="H136" s="25" t="str">
        <f t="shared" si="12"/>
        <v>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c r="I136" t="str">
        <f t="shared" si="13"/>
        <v>'Recursos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c r="J136" t="str">
        <f t="shared" si="14"/>
        <v>INSERT INTO FONTE_RECURSO (VERSION,ATIVO,DATE_CREATED,LAST_UPDATED,PRIMARIA,CODIGO,DESCRICAO,ESPECIFICACAO) VALUES (0,'S',SYSDATE,SYSDATE,0,25000000,'Recursos não Vinculados de Impostos','Recursos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row>
    <row r="137" spans="1:10" ht="20" customHeight="1" thickBot="1" x14ac:dyDescent="0.25">
      <c r="A137" s="5">
        <v>2500</v>
      </c>
      <c r="B137" s="6">
        <v>1001</v>
      </c>
      <c r="C137" s="7" t="s">
        <v>6</v>
      </c>
      <c r="D137" s="9" t="s">
        <v>7</v>
      </c>
      <c r="F137" t="str">
        <f t="shared" si="10"/>
        <v>25001001</v>
      </c>
      <c r="G137" s="25" t="str">
        <f t="shared" si="11"/>
        <v>'Identificação das despesas com manutenção e desenvolvimento do ensino'</v>
      </c>
      <c r="H137" s="25" t="str">
        <f t="shared" si="12"/>
        <v>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c r="I137" t="str">
        <f t="shared" si="13"/>
        <v>'Identificação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c r="J137" t="str">
        <f t="shared" si="14"/>
        <v>INSERT INTO FONTE_RECURSO (VERSION,ATIVO,DATE_CREATED,LAST_UPDATED,PRIMARIA,CODIGO,DESCRICAO,ESPECIFICACAO) VALUES (0,'S',SYSDATE,SYSDATE,0,25001001,'Identificação das despesas com manutenção e desenvolvimento do ensino','Identificação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row>
    <row r="138" spans="1:10" ht="20" customHeight="1" thickBot="1" x14ac:dyDescent="0.25">
      <c r="A138" s="5">
        <v>2500</v>
      </c>
      <c r="B138" s="6">
        <v>1002</v>
      </c>
      <c r="C138" s="7" t="s">
        <v>8</v>
      </c>
      <c r="D138" s="9" t="s">
        <v>9</v>
      </c>
      <c r="F138" t="str">
        <f t="shared" si="10"/>
        <v>25001002</v>
      </c>
      <c r="G138" s="25" t="str">
        <f t="shared" si="11"/>
        <v>'Identificação das despesas com ações e serviços públicos de saúde'</v>
      </c>
      <c r="H138" s="25" t="str">
        <f t="shared" si="12"/>
        <v>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c r="I138" t="str">
        <f t="shared" si="13"/>
        <v>'Identificação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c r="J138" t="str">
        <f t="shared" si="14"/>
        <v>INSERT INTO FONTE_RECURSO (VERSION,ATIVO,DATE_CREATED,LAST_UPDATED,PRIMARIA,CODIGO,DESCRICAO,ESPECIFICACAO) VALUES (0,'S',SYSDATE,SYSDATE,0,25001002,'Identificação das despesas com ações e serviços públicos de saúde','Identificação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row>
    <row r="139" spans="1:10" ht="20" customHeight="1" thickBot="1" x14ac:dyDescent="0.25">
      <c r="A139" s="10">
        <v>2500</v>
      </c>
      <c r="B139" s="11">
        <v>3101</v>
      </c>
      <c r="C139" s="12" t="s">
        <v>10</v>
      </c>
      <c r="D139" s="13" t="s">
        <v>11</v>
      </c>
      <c r="F139" t="str">
        <f t="shared" si="10"/>
        <v>25003101</v>
      </c>
      <c r="G139" s="25" t="str">
        <f t="shared" si="11"/>
        <v>'Identificação das transferências da União para enfrentamento à calamidade pública.'</v>
      </c>
      <c r="H139" s="25" t="str">
        <f t="shared" si="12"/>
        <v>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I139" t="str">
        <f t="shared" si="13"/>
        <v>'Identifica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J139" t="str">
        <f t="shared" si="14"/>
        <v>INSERT INTO FONTE_RECURSO (VERSION,ATIVO,DATE_CREATED,LAST_UPDATED,PRIMARIA,CODIGO,DESCRICAO,ESPECIFICACAO) VALUES (0,'S',SYSDATE,SYSDATE,0,25003101,'Identificação das transferências da União para enfrentamento à calamidade pública.','Identifica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row>
    <row r="140" spans="1:10" ht="20" customHeight="1" thickBot="1" x14ac:dyDescent="0.25">
      <c r="A140" s="10">
        <v>2500</v>
      </c>
      <c r="B140" s="11">
        <v>3110</v>
      </c>
      <c r="C140" s="12" t="s">
        <v>12</v>
      </c>
      <c r="D140" s="15" t="s">
        <v>13</v>
      </c>
      <c r="F140" t="str">
        <f t="shared" si="10"/>
        <v>25003110</v>
      </c>
      <c r="G140" s="25" t="str">
        <f t="shared" si="11"/>
        <v>'Identificação das Transferências da União decorrentes de emendas parlamentares individuais'</v>
      </c>
      <c r="H140" s="25" t="str">
        <f t="shared" si="12"/>
        <v>Transferências decorrentes de emendas parlamentares individuais, na forma previstas no parágrafo 9º do art. 166, da CF/88,  acrescido pela Emenda Constitucional nº 86/2015, e LOM.</v>
      </c>
      <c r="I140" t="str">
        <f t="shared" si="13"/>
        <v>'Transferências decorrentes de emendas parlamentares individuais, na forma previstas no parágrafo 9º do art. 166, da CF/88,  acrescido pela Emenda Constitucional nº 86/2015, e LOM.'</v>
      </c>
      <c r="J140" t="str">
        <f t="shared" si="14"/>
        <v>INSERT INTO FONTE_RECURSO (VERSION,ATIVO,DATE_CREATED,LAST_UPDATED,PRIMARIA,CODIGO,DESCRICAO,ESPECIFICACAO) VALUES (0,'S',SYSDATE,SYSDATE,0,25003110,'Identificação das Transferências da União decorrentes de emendas parlamentares individuais','Transferências decorrentes de emendas parlamentares individuais, na forma previstas no parágrafo 9º do art. 166, da CF/88,  acrescido pela Emenda Constitucional nº 86/2015, e LOM.');</v>
      </c>
    </row>
    <row r="141" spans="1:10" ht="20" customHeight="1" thickBot="1" x14ac:dyDescent="0.25">
      <c r="A141" s="10">
        <v>2500</v>
      </c>
      <c r="B141" s="11">
        <v>3111</v>
      </c>
      <c r="C141" s="14" t="s">
        <v>14</v>
      </c>
      <c r="D141" s="15" t="s">
        <v>15</v>
      </c>
      <c r="F141" t="str">
        <f t="shared" si="10"/>
        <v>25003111</v>
      </c>
      <c r="G141" s="25" t="str">
        <f t="shared" si="11"/>
        <v>'Identificação das Transferências da União decorrentes de emendas parlamentares individuais - calamidade pública.'</v>
      </c>
      <c r="H141" s="25" t="str">
        <f t="shared" si="12"/>
        <v>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c r="I141" t="str">
        <f t="shared" si="13"/>
        <v>'Identifica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c r="J141" t="str">
        <f t="shared" si="14"/>
        <v>INSERT INTO FONTE_RECURSO (VERSION,ATIVO,DATE_CREATED,LAST_UPDATED,PRIMARIA,CODIGO,DESCRICAO,ESPECIFICACAO) VALUES (0,'S',SYSDATE,SYSDATE,0,25003111,'Identificação das Transferências da União decorrentes de emendas parlamentares individuais - calamidade pública.','Identifica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row>
    <row r="142" spans="1:10" ht="20" customHeight="1" thickBot="1" x14ac:dyDescent="0.25">
      <c r="A142" s="10">
        <v>2500</v>
      </c>
      <c r="B142" s="11">
        <v>3120</v>
      </c>
      <c r="C142" s="12" t="s">
        <v>16</v>
      </c>
      <c r="D142" s="15" t="s">
        <v>17</v>
      </c>
      <c r="F142" t="str">
        <f t="shared" si="10"/>
        <v>25003120</v>
      </c>
      <c r="G142" s="25" t="str">
        <f t="shared" si="11"/>
        <v>'Identificação das Transferências da União decorrentes de emendas parlamentares de bancada'</v>
      </c>
      <c r="H142" s="25" t="str">
        <f t="shared" si="12"/>
        <v>Transferências decorrentes de emendas parlamentares de bancada, na forma prevista no parágrafo 11 do art. 166, da CF/88, acrescido pela Emenda Constitucional nº 100/2019, e LOM.</v>
      </c>
      <c r="I142" t="str">
        <f t="shared" si="13"/>
        <v>'Transferências decorrentes de emendas parlamentares de bancada, na forma prevista no parágrafo 11 do art. 166, da CF/88, acrescido pela Emenda Constitucional nº 100/2019, e LOM.'</v>
      </c>
      <c r="J142" t="str">
        <f t="shared" si="14"/>
        <v>INSERT INTO FONTE_RECURSO (VERSION,ATIVO,DATE_CREATED,LAST_UPDATED,PRIMARIA,CODIGO,DESCRICAO,ESPECIFICACAO) VALUES (0,'S',SYSDATE,SYSDATE,0,25003120,'Identificação das Transferências da União decorrentes de emendas parlamentares de bancada','Transferências decorrentes de emendas parlamentares de bancada, na forma prevista no parágrafo 11 do art. 166, da CF/88, acrescido pela Emenda Constitucional nº 100/2019, e LOM.');</v>
      </c>
    </row>
    <row r="143" spans="1:10" ht="20" customHeight="1" thickBot="1" x14ac:dyDescent="0.25">
      <c r="A143" s="10">
        <v>2500</v>
      </c>
      <c r="B143" s="11">
        <v>3121</v>
      </c>
      <c r="C143" s="16" t="s">
        <v>18</v>
      </c>
      <c r="D143" s="17" t="s">
        <v>19</v>
      </c>
      <c r="F143" t="str">
        <f t="shared" si="10"/>
        <v>25003121</v>
      </c>
      <c r="G143" s="25" t="str">
        <f t="shared" si="11"/>
        <v>'Identificação das Transferências da União decorrentes de emendas parlamentares de bancada - calamidade pública.'</v>
      </c>
      <c r="H143" s="25" t="str">
        <f t="shared" si="12"/>
        <v>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c r="I143" t="str">
        <f t="shared" si="13"/>
        <v>'Identifica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c r="J143" t="str">
        <f t="shared" si="14"/>
        <v>INSERT INTO FONTE_RECURSO (VERSION,ATIVO,DATE_CREATED,LAST_UPDATED,PRIMARIA,CODIGO,DESCRICAO,ESPECIFICACAO) VALUES (0,'S',SYSDATE,SYSDATE,0,25003121,'Identificação das Transferências da União decorrentes de emendas parlamentares de bancada - calamidade pública.','Identifica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row>
    <row r="144" spans="1:10" ht="20" customHeight="1" thickBot="1" x14ac:dyDescent="0.25">
      <c r="A144" s="10">
        <v>2500</v>
      </c>
      <c r="B144" s="11">
        <v>3130</v>
      </c>
      <c r="C144" s="12" t="s">
        <v>20</v>
      </c>
      <c r="D144" s="15" t="s">
        <v>21</v>
      </c>
      <c r="F144" t="str">
        <f t="shared" si="10"/>
        <v>25003130</v>
      </c>
      <c r="G144" s="25" t="str">
        <f t="shared" si="11"/>
        <v>'Identificação das Transferências da União decorrentes de emendas parlamentares de comissão'</v>
      </c>
      <c r="H144" s="25" t="str">
        <f t="shared" si="12"/>
        <v xml:space="preserve">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I144" t="str">
        <f t="shared" si="13"/>
        <v>'Identifica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J144" t="str">
        <f t="shared" si="14"/>
        <v>INSERT INTO FONTE_RECURSO (VERSION,ATIVO,DATE_CREATED,LAST_UPDATED,PRIMARIA,CODIGO,DESCRICAO,ESPECIFICACAO) VALUES (0,'S',SYSDATE,SYSDATE,0,25003130,'Identificação das Transferências da União decorrentes de emendas parlamentares de comissão','Identifica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row>
    <row r="145" spans="1:10" ht="20" customHeight="1" thickBot="1" x14ac:dyDescent="0.25">
      <c r="A145" s="10">
        <v>2500</v>
      </c>
      <c r="B145" s="11">
        <v>3140</v>
      </c>
      <c r="C145" s="12" t="s">
        <v>22</v>
      </c>
      <c r="D145" s="15" t="s">
        <v>23</v>
      </c>
      <c r="F145" t="str">
        <f t="shared" si="10"/>
        <v>25003140</v>
      </c>
      <c r="G145" s="25" t="str">
        <f t="shared" si="11"/>
        <v>'Identificação das Transferências da União decorrentes de emendas parlamentares de relator'</v>
      </c>
      <c r="H145" s="25" t="str">
        <f t="shared" si="12"/>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I145" t="str">
        <f t="shared" si="13"/>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J145" t="str">
        <f t="shared" si="14"/>
        <v>INSERT INTO FONTE_RECURSO (VERSION,ATIVO,DATE_CREATED,LAST_UPDATED,PRIMARIA,CODIGO,DESCRICAO,ESPECIFICACAO) VALUES (0,'S',SYSDATE,SYSDATE,0,25003140,'Identificação das Transferências da União decorrentes de emendas parlamentares de relator','Identifica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row>
    <row r="146" spans="1:10" ht="20" customHeight="1" thickBot="1" x14ac:dyDescent="0.25">
      <c r="A146" s="5">
        <v>2501</v>
      </c>
      <c r="B146" s="6">
        <v>0</v>
      </c>
      <c r="C146" s="7" t="s">
        <v>24</v>
      </c>
      <c r="D146" s="8" t="s">
        <v>25</v>
      </c>
      <c r="F146" t="str">
        <f t="shared" si="10"/>
        <v>25010000</v>
      </c>
      <c r="G146" s="25" t="str">
        <f t="shared" si="11"/>
        <v>'Outros Recursos não Vinculados'</v>
      </c>
      <c r="H146" s="25" t="str">
        <f t="shared" si="12"/>
        <v>Outros recursos não vinculados que não se enquadrem na especificação acima</v>
      </c>
      <c r="I146" t="str">
        <f t="shared" si="13"/>
        <v>'Outros recursos não vinculados que não se enquadrem na especificação acima'</v>
      </c>
      <c r="J146" t="str">
        <f t="shared" si="14"/>
        <v>INSERT INTO FONTE_RECURSO (VERSION,ATIVO,DATE_CREATED,LAST_UPDATED,PRIMARIA,CODIGO,DESCRICAO,ESPECIFICACAO) VALUES (0,'S',SYSDATE,SYSDATE,0,25010000,'Outros Recursos não Vinculados','Outros recursos não vinculados que não se enquadrem na especificação acima');</v>
      </c>
    </row>
    <row r="147" spans="1:10" ht="20" customHeight="1" thickBot="1" x14ac:dyDescent="0.25">
      <c r="A147" s="10">
        <v>2501</v>
      </c>
      <c r="B147" s="11">
        <v>3101</v>
      </c>
      <c r="C147" s="12" t="s">
        <v>10</v>
      </c>
      <c r="D147" s="13" t="s">
        <v>11</v>
      </c>
      <c r="F147" t="str">
        <f t="shared" si="10"/>
        <v>25013101</v>
      </c>
      <c r="G147" s="25" t="str">
        <f t="shared" si="11"/>
        <v>'Identificação das transferências da União para enfrentamento à calamidade pública.'</v>
      </c>
      <c r="H147" s="25" t="str">
        <f t="shared" si="12"/>
        <v>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I147" t="str">
        <f t="shared" si="13"/>
        <v>'Identifica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J147" t="str">
        <f t="shared" si="14"/>
        <v>INSERT INTO FONTE_RECURSO (VERSION,ATIVO,DATE_CREATED,LAST_UPDATED,PRIMARIA,CODIGO,DESCRICAO,ESPECIFICACAO) VALUES (0,'S',SYSDATE,SYSDATE,0,25013101,'Identificação das transferências da União para enfrentamento à calamidade pública.','Identifica as transferências e a aplicação dos recursos transferidos pela União aos estados e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row>
    <row r="148" spans="1:10" ht="20" customHeight="1" thickBot="1" x14ac:dyDescent="0.25">
      <c r="A148" s="10">
        <v>2501</v>
      </c>
      <c r="B148" s="11">
        <v>3110</v>
      </c>
      <c r="C148" s="12" t="s">
        <v>12</v>
      </c>
      <c r="D148" s="15" t="s">
        <v>13</v>
      </c>
      <c r="F148" t="str">
        <f t="shared" si="10"/>
        <v>25013110</v>
      </c>
      <c r="G148" s="25" t="str">
        <f t="shared" si="11"/>
        <v>'Identificação das Transferências da União decorrentes de emendas parlamentares individuais'</v>
      </c>
      <c r="H148" s="25" t="str">
        <f t="shared" si="12"/>
        <v>Transferências decorrentes de emendas parlamentares individuais, na forma previstas no parágrafo 9º do art. 166, da CF/88,  acrescido pela Emenda Constitucional nº 86/2015, e LOM.</v>
      </c>
      <c r="I148" t="str">
        <f t="shared" si="13"/>
        <v>'Transferências decorrentes de emendas parlamentares individuais, na forma previstas no parágrafo 9º do art. 166, da CF/88,  acrescido pela Emenda Constitucional nº 86/2015, e LOM.'</v>
      </c>
      <c r="J148" t="str">
        <f t="shared" si="14"/>
        <v>INSERT INTO FONTE_RECURSO (VERSION,ATIVO,DATE_CREATED,LAST_UPDATED,PRIMARIA,CODIGO,DESCRICAO,ESPECIFICACAO) VALUES (0,'S',SYSDATE,SYSDATE,0,25013110,'Identificação das Transferências da União decorrentes de emendas parlamentares individuais','Transferências decorrentes de emendas parlamentares individuais, na forma previstas no parágrafo 9º do art. 166, da CF/88,  acrescido pela Emenda Constitucional nº 86/2015, e LOM.');</v>
      </c>
    </row>
    <row r="149" spans="1:10" ht="20" customHeight="1" thickBot="1" x14ac:dyDescent="0.25">
      <c r="A149" s="10">
        <v>2501</v>
      </c>
      <c r="B149" s="11">
        <v>3111</v>
      </c>
      <c r="C149" s="14" t="s">
        <v>14</v>
      </c>
      <c r="D149" s="15" t="s">
        <v>15</v>
      </c>
      <c r="F149" t="str">
        <f t="shared" si="10"/>
        <v>25013111</v>
      </c>
      <c r="G149" s="25" t="str">
        <f t="shared" si="11"/>
        <v>'Identificação das Transferências da União decorrentes de emendas parlamentares individuais - calamidade pública.'</v>
      </c>
      <c r="H149" s="25" t="str">
        <f t="shared" si="12"/>
        <v>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c r="I149" t="str">
        <f t="shared" si="13"/>
        <v>'Identifica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c r="J149" t="str">
        <f t="shared" si="14"/>
        <v>INSERT INTO FONTE_RECURSO (VERSION,ATIVO,DATE_CREATED,LAST_UPDATED,PRIMARIA,CODIGO,DESCRICAO,ESPECIFICACAO) VALUES (0,'S',SYSDATE,SYSDATE,0,25013111,'Identificação das Transferências da União decorrentes de emendas parlamentares individuais - calamidade pública.','Identifica as transferências e a aplicação dos recursos transferidos pela União em decorrência de situações de calamidade pública e de emergência por meio de emendas parlamentares individuais, na forma prevista no parágrafo 9º do art. 166, da CF/88. Esse marcador será associado às fontes de recursos referentes às transferências decorrentes de emendas obrigatórias, na fase da arrecadação da receita, no controle dos ativos e passivos e na fase de execução das despesas custeadas com esses recursos.');</v>
      </c>
    </row>
    <row r="150" spans="1:10" ht="20" customHeight="1" thickBot="1" x14ac:dyDescent="0.25">
      <c r="A150" s="10">
        <v>2501</v>
      </c>
      <c r="B150" s="11">
        <v>3120</v>
      </c>
      <c r="C150" s="12" t="s">
        <v>16</v>
      </c>
      <c r="D150" s="13" t="s">
        <v>17</v>
      </c>
      <c r="F150" t="str">
        <f t="shared" si="10"/>
        <v>25013120</v>
      </c>
      <c r="G150" s="25" t="str">
        <f t="shared" si="11"/>
        <v>'Identificação das Transferências da União decorrentes de emendas parlamentares de bancada'</v>
      </c>
      <c r="H150" s="25" t="str">
        <f t="shared" si="12"/>
        <v>Transferências decorrentes de emendas parlamentares de bancada, na forma prevista no parágrafo 11 do art. 166, da CF/88, acrescido pela Emenda Constitucional nº 100/2019, e LOM.</v>
      </c>
      <c r="I150" t="str">
        <f t="shared" si="13"/>
        <v>'Transferências decorrentes de emendas parlamentares de bancada, na forma prevista no parágrafo 11 do art. 166, da CF/88, acrescido pela Emenda Constitucional nº 100/2019, e LOM.'</v>
      </c>
      <c r="J150" t="str">
        <f t="shared" si="14"/>
        <v>INSERT INTO FONTE_RECURSO (VERSION,ATIVO,DATE_CREATED,LAST_UPDATED,PRIMARIA,CODIGO,DESCRICAO,ESPECIFICACAO) VALUES (0,'S',SYSDATE,SYSDATE,0,25013120,'Identificação das Transferências da União decorrentes de emendas parlamentares de bancada','Transferências decorrentes de emendas parlamentares de bancada, na forma prevista no parágrafo 11 do art. 166, da CF/88, acrescido pela Emenda Constitucional nº 100/2019, e LOM.');</v>
      </c>
    </row>
    <row r="151" spans="1:10" ht="20" customHeight="1" thickBot="1" x14ac:dyDescent="0.25">
      <c r="A151" s="10">
        <v>2501</v>
      </c>
      <c r="B151" s="11">
        <v>3121</v>
      </c>
      <c r="C151" s="16" t="s">
        <v>18</v>
      </c>
      <c r="D151" s="17" t="s">
        <v>19</v>
      </c>
      <c r="F151" t="str">
        <f t="shared" si="10"/>
        <v>25013121</v>
      </c>
      <c r="G151" s="25" t="str">
        <f t="shared" si="11"/>
        <v>'Identificação das Transferências da União decorrentes de emendas parlamentares de bancada - calamidade pública.'</v>
      </c>
      <c r="H151" s="25" t="str">
        <f t="shared" si="12"/>
        <v>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c r="I151" t="str">
        <f t="shared" si="13"/>
        <v>'Identifica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c r="J151" t="str">
        <f t="shared" si="14"/>
        <v>INSERT INTO FONTE_RECURSO (VERSION,ATIVO,DATE_CREATED,LAST_UPDATED,PRIMARIA,CODIGO,DESCRICAO,ESPECIFICACAO) VALUES (0,'S',SYSDATE,SYSDATE,0,25013121,'Identificação das Transferências da União decorrentes de emendas parlamentares de bancada - calamidade pública.','Identifica as transferências e a aplicação dos recursos transferidos pela União em decorrência de situações de calamidade pública e de emergência por meio de emendas parlamentares de bancada, na forma prevista no parágrafo 12 do art. 166, da CF/88. Esse marcador deverá ser associado às fontes de recursos referentes às transferências decorrentes de emendas obrigatórias, na fase de arrecadação da receita, no controle dos ativos e passivos e na fase de execução das despesas custeadas com esses recursos.');</v>
      </c>
    </row>
    <row r="152" spans="1:10" ht="20" customHeight="1" thickBot="1" x14ac:dyDescent="0.25">
      <c r="A152" s="10">
        <v>2501</v>
      </c>
      <c r="B152" s="11">
        <v>3130</v>
      </c>
      <c r="C152" s="12" t="s">
        <v>26</v>
      </c>
      <c r="D152" s="15" t="s">
        <v>21</v>
      </c>
      <c r="F152" t="str">
        <f t="shared" si="10"/>
        <v>25013130</v>
      </c>
      <c r="G152" s="25" t="str">
        <f t="shared" si="11"/>
        <v>'Identificação das Transferências da União decorrentes de emendas parlamentares de comissão.'</v>
      </c>
      <c r="H152" s="25" t="str">
        <f t="shared" si="12"/>
        <v xml:space="preserve">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I152" t="str">
        <f t="shared" si="13"/>
        <v>'Identifica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J152" t="str">
        <f t="shared" si="14"/>
        <v>INSERT INTO FONTE_RECURSO (VERSION,ATIVO,DATE_CREATED,LAST_UPDATED,PRIMARIA,CODIGO,DESCRICAO,ESPECIFICACAO) VALUES (0,'S',SYSDATE,SYSDATE,0,25013130,'Identificação das Transferências da União decorrentes de emendas parlamentares de comissão.','Identifica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row>
    <row r="153" spans="1:10" ht="20" customHeight="1" thickBot="1" x14ac:dyDescent="0.25">
      <c r="A153" s="10">
        <v>2501</v>
      </c>
      <c r="B153" s="11">
        <v>3140</v>
      </c>
      <c r="C153" s="12" t="s">
        <v>27</v>
      </c>
      <c r="D153" s="15" t="s">
        <v>23</v>
      </c>
      <c r="F153" t="str">
        <f t="shared" si="10"/>
        <v>25013140</v>
      </c>
      <c r="G153" s="25" t="str">
        <f t="shared" si="11"/>
        <v>'Identificação das Transferências da União decorrentes de emendas parlamentares de relator.'</v>
      </c>
      <c r="H153" s="25" t="str">
        <f t="shared" si="12"/>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I153" t="str">
        <f t="shared" si="13"/>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J153" t="str">
        <f t="shared" si="14"/>
        <v>INSERT INTO FONTE_RECURSO (VERSION,ATIVO,DATE_CREATED,LAST_UPDATED,PRIMARIA,CODIGO,DESCRICAO,ESPECIFICACAO) VALUES (0,'S',SYSDATE,SYSDATE,0,25013140,'Identificação das Transferências da União decorrentes de emendas parlamentares de relator.','Identifica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row>
    <row r="154" spans="1:10" ht="20" customHeight="1" thickBot="1" x14ac:dyDescent="0.25">
      <c r="A154" s="10">
        <v>2501</v>
      </c>
      <c r="B154" s="11">
        <v>3201</v>
      </c>
      <c r="C154" s="16" t="s">
        <v>28</v>
      </c>
      <c r="D154" s="17" t="s">
        <v>29</v>
      </c>
      <c r="F154" t="str">
        <f t="shared" si="10"/>
        <v>25013201</v>
      </c>
      <c r="G154" s="25" t="str">
        <f t="shared" si="11"/>
        <v>'Identificação das transferências do Estado para enfrentamento à calamidade pública.'</v>
      </c>
      <c r="H154" s="25" t="str">
        <f t="shared" si="12"/>
        <v>Identifica as transferências e a aplicação dos recursos transferidos pelos Estados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I154" t="str">
        <f t="shared" si="13"/>
        <v>'Identifica as transferências e a aplicação dos recursos transferidos pelos Estados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J154" t="str">
        <f t="shared" si="14"/>
        <v>INSERT INTO FONTE_RECURSO (VERSION,ATIVO,DATE_CREATED,LAST_UPDATED,PRIMARIA,CODIGO,DESCRICAO,ESPECIFICACAO) VALUES (0,'S',SYSDATE,SYSDATE,0,25013201,'Identificação das transferências do Estado para enfrentamento à calamidade pública.','Identifica as transferências e a aplicação dos recursos transferidos pelos Estados aos municípios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row>
    <row r="155" spans="1:10" ht="20" customHeight="1" thickBot="1" x14ac:dyDescent="0.25">
      <c r="A155" s="10">
        <v>2501</v>
      </c>
      <c r="B155" s="11">
        <v>3202</v>
      </c>
      <c r="C155" s="16" t="s">
        <v>30</v>
      </c>
      <c r="D155" s="17" t="s">
        <v>31</v>
      </c>
      <c r="F155" t="str">
        <f t="shared" si="10"/>
        <v>25013202</v>
      </c>
      <c r="G155" s="25" t="str">
        <f t="shared" si="11"/>
        <v>'Identificação das transferências de municípios e de demais instituições para enfrentamento à calamidade pública.'</v>
      </c>
      <c r="H155" s="25" t="str">
        <f t="shared" si="12"/>
        <v>Identifica as transferências e a aplicação dos recursos transferidos ou doados por municípios e por outras entidades públicas ou privadas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I155" t="str">
        <f t="shared" si="13"/>
        <v>'Identifica as transferências e a aplicação dos recursos transferidos ou doados por municípios e por outras entidades públicas ou privadas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c r="J155" t="str">
        <f t="shared" si="14"/>
        <v>INSERT INTO FONTE_RECURSO (VERSION,ATIVO,DATE_CREATED,LAST_UPDATED,PRIMARIA,CODIGO,DESCRICAO,ESPECIFICACAO) VALUES (0,'S',SYSDATE,SYSDATE,0,25013202,'Identificação das transferências de municípios e de demais instituições para enfrentamento à calamidade pública.','Identifica as transferências e a aplicação dos recursos transferidos ou doados por municípios e por outras entidades públicas ou privadas em decorrência de situações de calamidade pública e de emergência. Esse marcador será associado às fontes de recursos referentes às transferências na fase da arrecadação da receita, no controle dos ativos e passivos e na fase de execução das despesas custeadas com esses recursos.');</v>
      </c>
    </row>
    <row r="156" spans="1:10" ht="20" customHeight="1" thickBot="1" x14ac:dyDescent="0.25">
      <c r="A156" s="10">
        <v>2501</v>
      </c>
      <c r="B156" s="18">
        <v>3210</v>
      </c>
      <c r="C156" s="16" t="s">
        <v>32</v>
      </c>
      <c r="D156" s="17" t="s">
        <v>33</v>
      </c>
      <c r="F156" t="str">
        <f t="shared" si="10"/>
        <v>25013210</v>
      </c>
      <c r="G156" s="25" t="str">
        <f t="shared" si="11"/>
        <v>'Identificação das Transferências dos Estados decorrentes de emendas parlamentares individuais'</v>
      </c>
      <c r="H156" s="25" t="str">
        <f t="shared" si="12"/>
        <v>Transferências decorrentes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c r="I156" t="str">
        <f t="shared" si="13"/>
        <v>'Transferências decorrentes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c r="J156" t="str">
        <f t="shared" si="14"/>
        <v>INSERT INTO FONTE_RECURSO (VERSION,ATIVO,DATE_CREATED,LAST_UPDATED,PRIMARIA,CODIGO,DESCRICAO,ESPECIFICACAO) VALUES (0,'S',SYSDATE,SYSDATE,0,25013210,'Identificação das Transferências dos Estados decorrentes de emendas parlamentares individuais','Transferências decorrentes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row>
    <row r="157" spans="1:10" ht="20" customHeight="1" thickBot="1" x14ac:dyDescent="0.25">
      <c r="A157" s="10">
        <v>2501</v>
      </c>
      <c r="B157" s="18">
        <v>3211</v>
      </c>
      <c r="C157" s="16" t="s">
        <v>34</v>
      </c>
      <c r="D157" s="17" t="s">
        <v>35</v>
      </c>
      <c r="F157" t="str">
        <f t="shared" si="10"/>
        <v>25013211</v>
      </c>
      <c r="G157" s="25" t="str">
        <f t="shared" si="11"/>
        <v>'Identificação das Transferências dos Estados decorrentes de emendas parlamentares individuais - calamidade pública.'</v>
      </c>
      <c r="H157" s="25" t="str">
        <f t="shared" si="12"/>
        <v>Identifica as transferências e a aplicação dos recursos transferidos pelos estados em decorrência de situações de calamidade pública e de emergência por meio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c r="I157" t="str">
        <f t="shared" si="13"/>
        <v>'Identifica as transferências e a aplicação dos recursos transferidos pelos estados em decorrência de situações de calamidade pública e de emergência por meio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c r="J157" t="str">
        <f t="shared" si="14"/>
        <v>INSERT INTO FONTE_RECURSO (VERSION,ATIVO,DATE_CREATED,LAST_UPDATED,PRIMARIA,CODIGO,DESCRICAO,ESPECIFICACAO) VALUES (0,'S',SYSDATE,SYSDATE,0,25013211,'Identificação das Transferências dos Estados decorrentes de emendas parlamentares individuais - calamidade pública.','Identifica as transferências e a aplicação dos recursos transferidos pelos estados em decorrência de situações de calamidade pública e de emergência por meio de emendas parlamentares individuais, na forma prevista nas Constituições Estaduais de forma similar ao previsto no parágrafo 9º do art. 166, da CF/88. Esse marcador, de utilização pelos municípios, será associado às fontes de recursos referentes às transferências decorrentes de emendas obrigatórias dos estados, devendo ser utilizado na fase da arrecadação da receita, no controle dos ativos e passivos e na fase de execução das despesas custeadas com esses recursos.');</v>
      </c>
    </row>
    <row r="158" spans="1:10" ht="20" customHeight="1" thickBot="1" x14ac:dyDescent="0.25">
      <c r="A158" s="5">
        <v>2502</v>
      </c>
      <c r="B158" s="6">
        <v>0</v>
      </c>
      <c r="C158" s="7" t="s">
        <v>36</v>
      </c>
      <c r="D158" s="19" t="s">
        <v>37</v>
      </c>
      <c r="F158" t="str">
        <f t="shared" si="10"/>
        <v>25020000</v>
      </c>
      <c r="G158" s="25" t="str">
        <f t="shared" si="11"/>
        <v>'Recursos não vinculados da compensação de impostos'</v>
      </c>
      <c r="H158" s="25" t="str">
        <f t="shared" si="12"/>
        <v>Controle dos recursos não vinculados provenientes da compensação de impostos. Essa fonte de recursos deverá ser associada ao marcador que identifica as despesas que podem ser consideradas para cumprimento dos limites mínimos de aplicação em ASPS e em MDE.</v>
      </c>
      <c r="I158" t="str">
        <f t="shared" si="13"/>
        <v>'Controle dos recursos não vinculados provenientes da compensação de impostos. Essa fonte de recursos deverá ser associada ao marcador que identifica as despesas que podem ser consideradas para cumprimento dos limites mínimos de aplicação em ASPS e em MDE.'</v>
      </c>
      <c r="J158" t="str">
        <f t="shared" si="14"/>
        <v>INSERT INTO FONTE_RECURSO (VERSION,ATIVO,DATE_CREATED,LAST_UPDATED,PRIMARIA,CODIGO,DESCRICAO,ESPECIFICACAO) VALUES (0,'S',SYSDATE,SYSDATE,0,25020000,'Recursos não vinculados da compensação de impostos','Controle dos recursos não vinculados provenientes da compensação de impostos. Essa fonte de recursos deverá ser associada ao marcador que identifica as despesas que podem ser consideradas para cumprimento dos limites mínimos de aplicação em ASPS e em MDE.');</v>
      </c>
    </row>
    <row r="159" spans="1:10" ht="20" customHeight="1" thickBot="1" x14ac:dyDescent="0.25">
      <c r="A159" s="10">
        <v>2503</v>
      </c>
      <c r="B159" s="11">
        <v>0</v>
      </c>
      <c r="C159" s="12" t="s">
        <v>38</v>
      </c>
      <c r="D159" s="13" t="s">
        <v>39</v>
      </c>
      <c r="F159" t="str">
        <f t="shared" si="10"/>
        <v>25030000</v>
      </c>
      <c r="G159" s="25" t="str">
        <f t="shared" si="11"/>
        <v>'Apoio financeiro da União em decorrência de estado de calamidade pública'</v>
      </c>
      <c r="H159" s="25" t="str">
        <f t="shared" si="12"/>
        <v>Controle dos recursos transferidos pela União a título de apoio financeiro com o objetivo de enfrentar situações de calamidade pública e suas consequências sociais e econômicas, como o apoio financeiro decorrente da Medida Provisória nº 1.222, de 21 de maio de 2024.</v>
      </c>
      <c r="I159" t="str">
        <f t="shared" si="13"/>
        <v>'Controle dos recursos transferidos pela União a título de apoio financeiro com o objetivo de enfrentar situações de calamidade pública e suas consequências sociais e econômicas, como o apoio financeiro decorrente da Medida Provisória nº 1.222, de 21 de maio de 2024.'</v>
      </c>
      <c r="J159" t="str">
        <f t="shared" si="14"/>
        <v>INSERT INTO FONTE_RECURSO (VERSION,ATIVO,DATE_CREATED,LAST_UPDATED,PRIMARIA,CODIGO,DESCRICAO,ESPECIFICACAO) VALUES (0,'S',SYSDATE,SYSDATE,0,25030000,'Apoio financeiro da União em decorrência de estado de calamidade pública','Controle dos recursos transferidos pela União a título de apoio financeiro com o objetivo de enfrentar situações de calamidade pública e suas consequências sociais e econômicas, como o apoio financeiro decorrente da Medida Provisória nº 1.222, de 21 de maio de 2024.');</v>
      </c>
    </row>
    <row r="160" spans="1:10" ht="20" customHeight="1" thickBot="1" x14ac:dyDescent="0.25">
      <c r="A160" s="5">
        <v>2540</v>
      </c>
      <c r="B160" s="6">
        <v>0</v>
      </c>
      <c r="C160" s="7" t="s">
        <v>40</v>
      </c>
      <c r="D160" s="8" t="s">
        <v>41</v>
      </c>
      <c r="F160" t="str">
        <f t="shared" si="10"/>
        <v>25400000</v>
      </c>
      <c r="G160" s="25" t="str">
        <f t="shared" si="11"/>
        <v>'Transferências do FUNDEB - Impostos e Transferências de Impostos'</v>
      </c>
      <c r="H160" s="25" t="str">
        <f>IF(D160&lt;&gt;"",D160,#REF!)</f>
        <v>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160" t="str">
        <f t="shared" si="13"/>
        <v>'Controle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160" t="str">
        <f t="shared" si="14"/>
        <v>INSERT INTO FONTE_RECURSO (VERSION,ATIVO,DATE_CREATED,LAST_UPDATED,PRIMARIA,CODIGO,DESCRICAO,ESPECIFICACAO) VALUES (0,'S',SYSDATE,SYSDATE,0,25400000,'Transferências do FUNDEB - Impostos e Transferências de Impostos','Controle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161" spans="1:10" ht="20" customHeight="1" thickBot="1" x14ac:dyDescent="0.25">
      <c r="A161" s="5">
        <v>2540</v>
      </c>
      <c r="B161" s="6">
        <v>1070</v>
      </c>
      <c r="C161" s="7" t="s">
        <v>42</v>
      </c>
      <c r="D161" s="8" t="s">
        <v>43</v>
      </c>
      <c r="F161" t="str">
        <f t="shared" si="10"/>
        <v>25401070</v>
      </c>
      <c r="G161" s="25" t="str">
        <f t="shared" si="11"/>
        <v>'Identificação do percentual aplicado no pagamento da remuneração dos profissionais da educação básica em efetivo exercício'</v>
      </c>
      <c r="H161" s="25" t="str">
        <f t="shared" si="12"/>
        <v>Observa o disposto no inciso XI do art. 212-A da Constituição Federal. Identificação associada à Fonte de Recursos do FUNDEB para verificação da aplicação mínima estabelecida nesse dispositivo.</v>
      </c>
      <c r="I161" t="str">
        <f t="shared" si="13"/>
        <v>'Observa o disposto no inciso XI do art. 212-A da Constituição Federal. Identificação associada à Fonte de Recursos do FUNDEB para verificação da aplicação mínima estabelecida nesse dispositivo.'</v>
      </c>
      <c r="J161" t="str">
        <f t="shared" si="14"/>
        <v>INSERT INTO FONTE_RECURSO (VERSION,ATIVO,DATE_CREATED,LAST_UPDATED,PRIMARIA,CODIGO,DESCRICAO,ESPECIFICACAO) VALUES (0,'S',SYSDATE,SYSDATE,0,25401070,'Identificação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62" spans="1:10" ht="20" customHeight="1" thickBot="1" x14ac:dyDescent="0.25">
      <c r="A162" s="5">
        <v>2540</v>
      </c>
      <c r="B162" s="6">
        <v>1080</v>
      </c>
      <c r="C162" s="7" t="s">
        <v>44</v>
      </c>
      <c r="D162" s="8" t="s">
        <v>43</v>
      </c>
      <c r="F162" t="str">
        <f t="shared" si="10"/>
        <v>25401080</v>
      </c>
      <c r="G162" s="25" t="str">
        <f t="shared" si="11"/>
        <v>'Transferências do FUNDEB – Complementação da União – Piso Salarial dos Professores do Magistério – Destinação FUNDEB'</v>
      </c>
      <c r="H162" s="25" t="str">
        <f t="shared" si="12"/>
        <v>Observa o disposto no inciso XI do art. 212-A da Constituição Federal. Identificação associada à Fonte de Recursos do FUNDEB para verificação da aplicação mínima estabelecida nesse dispositivo.</v>
      </c>
      <c r="I162" t="str">
        <f t="shared" si="13"/>
        <v>'Observa o disposto no inciso XI do art. 212-A da Constituição Federal. Identificação associada à Fonte de Recursos do FUNDEB para verificação da aplicação mínima estabelecida nesse dispositivo.'</v>
      </c>
      <c r="J162" t="str">
        <f t="shared" si="14"/>
        <v>INSERT INTO FONTE_RECURSO (VERSION,ATIVO,DATE_CREATED,LAST_UPDATED,PRIMARIA,CODIGO,DESCRICAO,ESPECIFICACAO) VALUES (0,'S',SYSDATE,SYSDATE,0,25401080,'Transferências do FUNDEB – Complementação da União – Piso Salarial dos Professores do Magistério – Destinação FUNDEB','Observa o disposto no inciso XI do art. 212-A da Constituição Federal. Identificação associada à Fonte de Recursos do FUNDEB para verificação da aplicação mínima estabelecida nesse dispositivo.');</v>
      </c>
    </row>
    <row r="163" spans="1:10" ht="20" customHeight="1" thickBot="1" x14ac:dyDescent="0.25">
      <c r="A163" s="5">
        <v>2541</v>
      </c>
      <c r="B163" s="6">
        <v>0</v>
      </c>
      <c r="C163" s="7" t="s">
        <v>45</v>
      </c>
      <c r="D163" s="8" t="s">
        <v>46</v>
      </c>
      <c r="F163" t="str">
        <f t="shared" si="10"/>
        <v>25410000</v>
      </c>
      <c r="G163" s="25" t="str">
        <f t="shared" si="11"/>
        <v>'Transferências do FUNDEB - Complementação da União - VAAF'</v>
      </c>
      <c r="H163" s="25" t="str">
        <f t="shared" si="12"/>
        <v>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163" t="str">
        <f t="shared" si="13"/>
        <v>'Controle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163" t="str">
        <f t="shared" si="14"/>
        <v>INSERT INTO FONTE_RECURSO (VERSION,ATIVO,DATE_CREATED,LAST_UPDATED,PRIMARIA,CODIGO,DESCRICAO,ESPECIFICACAO) VALUES (0,'S',SYSDATE,SYSDATE,0,25410000,'Transferências do FUNDEB - Complementação da União - VAAF','Controle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164" spans="1:10" ht="20" customHeight="1" thickBot="1" x14ac:dyDescent="0.25">
      <c r="A164" s="5">
        <v>2541</v>
      </c>
      <c r="B164" s="6">
        <v>1070</v>
      </c>
      <c r="C164" s="7" t="s">
        <v>42</v>
      </c>
      <c r="D164" s="8" t="s">
        <v>43</v>
      </c>
      <c r="F164" t="str">
        <f t="shared" si="10"/>
        <v>25411070</v>
      </c>
      <c r="G164" s="25" t="str">
        <f t="shared" si="11"/>
        <v>'Identificação do percentual aplicado no pagamento da remuneração dos profissionais da educação básica em efetivo exercício'</v>
      </c>
      <c r="H164" s="25" t="str">
        <f t="shared" si="12"/>
        <v>Observa o disposto no inciso XI do art. 212-A da Constituição Federal. Identificação associada à Fonte de Recursos do FUNDEB para verificação da aplicação mínima estabelecida nesse dispositivo.</v>
      </c>
      <c r="I164" t="str">
        <f t="shared" si="13"/>
        <v>'Observa o disposto no inciso XI do art. 212-A da Constituição Federal. Identificação associada à Fonte de Recursos do FUNDEB para verificação da aplicação mínima estabelecida nesse dispositivo.'</v>
      </c>
      <c r="J164" t="str">
        <f t="shared" si="14"/>
        <v>INSERT INTO FONTE_RECURSO (VERSION,ATIVO,DATE_CREATED,LAST_UPDATED,PRIMARIA,CODIGO,DESCRICAO,ESPECIFICACAO) VALUES (0,'S',SYSDATE,SYSDATE,0,25411070,'Identificação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65" spans="1:10" ht="20" customHeight="1" thickBot="1" x14ac:dyDescent="0.25">
      <c r="A165" s="5">
        <v>2542</v>
      </c>
      <c r="B165" s="6">
        <v>0</v>
      </c>
      <c r="C165" s="7" t="s">
        <v>47</v>
      </c>
      <c r="D165" s="8" t="s">
        <v>48</v>
      </c>
      <c r="F165" t="str">
        <f t="shared" si="10"/>
        <v>25420000</v>
      </c>
      <c r="G165" s="25" t="str">
        <f t="shared" si="11"/>
        <v>'Transferências do FUNDEB - Complementação da União - VAAT'</v>
      </c>
      <c r="H165" s="25" t="str">
        <f t="shared" si="12"/>
        <v>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165" t="str">
        <f t="shared" si="13"/>
        <v>'Controle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165" t="str">
        <f t="shared" si="14"/>
        <v>INSERT INTO FONTE_RECURSO (VERSION,ATIVO,DATE_CREATED,LAST_UPDATED,PRIMARIA,CODIGO,DESCRICAO,ESPECIFICACAO) VALUES (0,'S',SYSDATE,SYSDATE,0,25420000,'Transferências do FUNDEB - Complementação da União - VAAT','Controle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166" spans="1:10" ht="20" customHeight="1" thickBot="1" x14ac:dyDescent="0.25">
      <c r="A166" s="5">
        <v>2542</v>
      </c>
      <c r="B166" s="6">
        <v>1070</v>
      </c>
      <c r="C166" s="7" t="s">
        <v>42</v>
      </c>
      <c r="D166" s="8" t="s">
        <v>43</v>
      </c>
      <c r="F166" t="str">
        <f t="shared" si="10"/>
        <v>25421070</v>
      </c>
      <c r="G166" s="25" t="str">
        <f t="shared" si="11"/>
        <v>'Identificação do percentual aplicado no pagamento da remuneração dos profissionais da educação básica em efetivo exercício'</v>
      </c>
      <c r="H166" s="25" t="str">
        <f t="shared" si="12"/>
        <v>Observa o disposto no inciso XI do art. 212-A da Constituição Federal. Identificação associada à Fonte de Recursos do FUNDEB para verificação da aplicação mínima estabelecida nesse dispositivo.</v>
      </c>
      <c r="I166" t="str">
        <f t="shared" si="13"/>
        <v>'Observa o disposto no inciso XI do art. 212-A da Constituição Federal. Identificação associada à Fonte de Recursos do FUNDEB para verificação da aplicação mínima estabelecida nesse dispositivo.'</v>
      </c>
      <c r="J166" t="str">
        <f t="shared" si="14"/>
        <v>INSERT INTO FONTE_RECURSO (VERSION,ATIVO,DATE_CREATED,LAST_UPDATED,PRIMARIA,CODIGO,DESCRICAO,ESPECIFICACAO) VALUES (0,'S',SYSDATE,SYSDATE,0,25421070,'Identificação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67" spans="1:10" ht="20" customHeight="1" thickBot="1" x14ac:dyDescent="0.25">
      <c r="A167" s="5">
        <v>2543</v>
      </c>
      <c r="B167" s="6">
        <v>0</v>
      </c>
      <c r="C167" s="7" t="s">
        <v>235</v>
      </c>
      <c r="D167" s="8" t="s">
        <v>50</v>
      </c>
      <c r="F167" t="str">
        <f t="shared" si="10"/>
        <v>25430000</v>
      </c>
      <c r="G167" s="25" t="str">
        <f t="shared" si="11"/>
        <v>'Transferências do FUNDEB - Complementação da União - VAAR'</v>
      </c>
      <c r="H167" s="25" t="str">
        <f t="shared" si="12"/>
        <v>Controle dos recursos de Complementação da União ao FUNDEB - VAAR, com base no art. 212-A, inciso V, c da Constituição Federal.</v>
      </c>
      <c r="I167" t="str">
        <f t="shared" si="13"/>
        <v>'Controle dos recursos de Complementação da União ao FUNDEB - VAAR, com base no art. 212-A, inciso V, c da Constituição Federal.'</v>
      </c>
      <c r="J167" t="str">
        <f t="shared" si="14"/>
        <v>INSERT INTO FONTE_RECURSO (VERSION,ATIVO,DATE_CREATED,LAST_UPDATED,PRIMARIA,CODIGO,DESCRICAO,ESPECIFICACAO) VALUES (0,'S',SYSDATE,SYSDATE,0,25430000,'Transferências do FUNDEB - Complementação da União - VAAR','Controle dos recursos de Complementação da União ao FUNDEB - VAAR, com base no art. 212-A, inciso V, c da Constituição Federal.');</v>
      </c>
    </row>
    <row r="168" spans="1:10" ht="20" customHeight="1" thickBot="1" x14ac:dyDescent="0.25">
      <c r="A168" s="5">
        <v>2543</v>
      </c>
      <c r="B168" s="6">
        <v>1070</v>
      </c>
      <c r="C168" s="7" t="s">
        <v>42</v>
      </c>
      <c r="D168" s="8" t="s">
        <v>43</v>
      </c>
      <c r="F168" t="str">
        <f t="shared" si="10"/>
        <v>25431070</v>
      </c>
      <c r="G168" s="25" t="str">
        <f t="shared" si="11"/>
        <v>'Identificação do percentual aplicado no pagamento da remuneração dos profissionais da educação básica em efetivo exercício'</v>
      </c>
      <c r="H168" s="25" t="str">
        <f t="shared" si="12"/>
        <v>Observa o disposto no inciso XI do art. 212-A da Constituição Federal. Identificação associada à Fonte de Recursos do FUNDEB para verificação da aplicação mínima estabelecida nesse dispositivo.</v>
      </c>
      <c r="I168" t="str">
        <f t="shared" si="13"/>
        <v>'Observa o disposto no inciso XI do art. 212-A da Constituição Federal. Identificação associada à Fonte de Recursos do FUNDEB para verificação da aplicação mínima estabelecida nesse dispositivo.'</v>
      </c>
      <c r="J168" t="str">
        <f t="shared" si="14"/>
        <v>INSERT INTO FONTE_RECURSO (VERSION,ATIVO,DATE_CREATED,LAST_UPDATED,PRIMARIA,CODIGO,DESCRICAO,ESPECIFICACAO) VALUES (0,'S',SYSDATE,SYSDATE,0,25431070,'Identificação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69" spans="1:10" ht="20" customHeight="1" thickBot="1" x14ac:dyDescent="0.25">
      <c r="A169" s="5">
        <v>2544</v>
      </c>
      <c r="B169" s="6">
        <v>0</v>
      </c>
      <c r="C169" s="7" t="s">
        <v>51</v>
      </c>
      <c r="D169" s="8" t="s">
        <v>52</v>
      </c>
      <c r="F169" t="str">
        <f t="shared" si="10"/>
        <v>25440000</v>
      </c>
      <c r="G169" s="25" t="str">
        <f t="shared" si="11"/>
        <v>'Recursos de Precatórios do FUNDEF'</v>
      </c>
      <c r="H169" s="25" t="str">
        <f t="shared" si="12"/>
        <v>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c r="I169" t="str">
        <f t="shared" si="13"/>
        <v>'Controle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c r="J169" t="str">
        <f t="shared" si="14"/>
        <v>INSERT INTO FONTE_RECURSO (VERSION,ATIVO,DATE_CREATED,LAST_UPDATED,PRIMARIA,CODIGO,DESCRICAO,ESPECIFICACAO) VALUES (0,'S',SYSDATE,SYSDATE,0,25440000,'Recursos de Precatórios do FUNDEF','Controle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row>
    <row r="170" spans="1:10" ht="20" customHeight="1" thickBot="1" x14ac:dyDescent="0.25">
      <c r="A170" s="10">
        <v>2545</v>
      </c>
      <c r="B170" s="11">
        <v>0</v>
      </c>
      <c r="C170" s="14" t="s">
        <v>53</v>
      </c>
      <c r="D170" s="15" t="s">
        <v>54</v>
      </c>
      <c r="F170" t="str">
        <f t="shared" si="10"/>
        <v>25450000</v>
      </c>
      <c r="G170" s="25" t="str">
        <f t="shared" si="11"/>
        <v>'Recursos de Precatórios do FUNDEB (2007- 2020)'</v>
      </c>
      <c r="H170" s="25" t="str">
        <f t="shared" si="12"/>
        <v>Controle dos recursos decorrentes do recebimento de precatórios derivados de ações judiciais associadas aos repasses ao Fundo de Manutenção e Desenvolvimento da Educação Básica e de Valorização dos Profissionais da Educação (Fundeb) 2007-2020, para atendimento ao previsto no artigo 47-A da Lei nº 14.113, de 25 de dezembro de 2020.</v>
      </c>
      <c r="I170" t="str">
        <f t="shared" si="13"/>
        <v>'Controle dos recursos decorrentes do recebimento de precatórios derivados de ações judiciais associadas aos repasses ao Fundo de Manutenção e Desenvolvimento da Educação Básica e de Valorização dos Profissionais da Educação (Fundeb) 2007-2020, para atendimento ao previsto no artigo 47-A da Lei nº 14.113, de 25 de dezembro de 2020.'</v>
      </c>
      <c r="J170" t="str">
        <f t="shared" si="14"/>
        <v>INSERT INTO FONTE_RECURSO (VERSION,ATIVO,DATE_CREATED,LAST_UPDATED,PRIMARIA,CODIGO,DESCRICAO,ESPECIFICACAO) VALUES (0,'S',SYSDATE,SYSDATE,0,25450000,'Recursos de Precatórios do FUNDEB (2007- 2020)','Controle dos recursos decorrentes do recebimento de precatórios derivados de ações judiciais associadas aos repasses ao Fundo de Manutenção e Desenvolvimento da Educação Básica e de Valorização dos Profissionais da Educação (Fundeb) 2007-2020, para atendimento ao previsto no artigo 47-A da Lei nº 14.113, de 25 de dezembro de 2020.');</v>
      </c>
    </row>
    <row r="171" spans="1:10" ht="20" customHeight="1" thickBot="1" x14ac:dyDescent="0.25">
      <c r="A171" s="5">
        <v>2550</v>
      </c>
      <c r="B171" s="6">
        <v>0</v>
      </c>
      <c r="C171" s="7" t="s">
        <v>55</v>
      </c>
      <c r="D171" s="8" t="s">
        <v>56</v>
      </c>
      <c r="F171" t="str">
        <f t="shared" si="10"/>
        <v>25500000</v>
      </c>
      <c r="G171" s="25" t="str">
        <f t="shared" si="11"/>
        <v>'Transferência do Salário-Educação'</v>
      </c>
      <c r="H171" s="25" t="str">
        <f t="shared" si="12"/>
        <v>Controle dos recursos originários de transferências recebidas do Fundo Nacional do Desenvolvimento da Educação – FNDE, relativos aos repasses referentes ao salário-educação.</v>
      </c>
      <c r="I171" t="str">
        <f t="shared" si="13"/>
        <v>'Controle dos recursos originários de transferências recebidas do Fundo Nacional do Desenvolvimento da Educação – FNDE, relativos aos repasses referentes ao salário-educação.'</v>
      </c>
      <c r="J171" t="str">
        <f t="shared" si="14"/>
        <v>INSERT INTO FONTE_RECURSO (VERSION,ATIVO,DATE_CREATED,LAST_UPDATED,PRIMARIA,CODIGO,DESCRICAO,ESPECIFICACAO) VALUES (0,'S',SYSDATE,SYSDATE,0,25500000,'Transferência do Salário-Educação','Controle dos recursos originários de transferências recebidas do Fundo Nacional do Desenvolvimento da Educação – FNDE, relativos aos repasses referentes ao salário-educação.');</v>
      </c>
    </row>
    <row r="172" spans="1:10" ht="20" customHeight="1" thickBot="1" x14ac:dyDescent="0.25">
      <c r="A172" s="5">
        <v>2551</v>
      </c>
      <c r="B172" s="6">
        <v>0</v>
      </c>
      <c r="C172" s="7" t="s">
        <v>57</v>
      </c>
      <c r="D172" s="8" t="s">
        <v>58</v>
      </c>
      <c r="F172" t="str">
        <f t="shared" si="10"/>
        <v>25510000</v>
      </c>
      <c r="G172" s="25" t="str">
        <f t="shared" si="11"/>
        <v>'Transferências de Recursos do FNDE Referentes ao Programa Dinheiro Direto na Escola (PDDE)'</v>
      </c>
      <c r="H172" s="25" t="str">
        <f t="shared" si="12"/>
        <v>Controle dos recursos originários de transferências do Fundo Nacional do Desenvolvimento da Educação – FNDE, destinados ao Programa Dinheiro Direto na Escola (PDDE).</v>
      </c>
      <c r="I172" t="str">
        <f t="shared" si="13"/>
        <v>'Controle dos recursos originários de transferências do Fundo Nacional do Desenvolvimento da Educação – FNDE, destinados ao Programa Dinheiro Direto na Escola (PDDE).'</v>
      </c>
      <c r="J172" t="str">
        <f t="shared" si="14"/>
        <v>INSERT INTO FONTE_RECURSO (VERSION,ATIVO,DATE_CREATED,LAST_UPDATED,PRIMARIA,CODIGO,DESCRICAO,ESPECIFICACAO) VALUES (0,'S',SYSDATE,SYSDATE,0,25510000,'Transferências de Recursos do FNDE Referentes ao Programa Dinheiro Direto na Escola (PDDE)','Controle dos recursos originários de transferências do Fundo Nacional do Desenvolvimento da Educação – FNDE, destinados ao Programa Dinheiro Direto na Escola (PDDE).');</v>
      </c>
    </row>
    <row r="173" spans="1:10" ht="20" customHeight="1" thickBot="1" x14ac:dyDescent="0.25">
      <c r="A173" s="5">
        <v>2552</v>
      </c>
      <c r="B173" s="6">
        <v>0</v>
      </c>
      <c r="C173" s="7" t="s">
        <v>59</v>
      </c>
      <c r="D173" s="8" t="s">
        <v>60</v>
      </c>
      <c r="F173" t="str">
        <f t="shared" si="10"/>
        <v>25520000</v>
      </c>
      <c r="G173" s="25" t="str">
        <f t="shared" si="11"/>
        <v>'Transferências de Recursos do FNDE Referentes ao Programa Nacional de Alimentação Escolar (PNAE)'</v>
      </c>
      <c r="H173" s="25" t="str">
        <f t="shared" si="12"/>
        <v>Controle dos recursos originários de transferências do Fundo Nacional do Desenvolvimento da Educação – FNDE, destinados ao Programa Nacional de Alimentação Escolar (PNAE).</v>
      </c>
      <c r="I173" t="str">
        <f t="shared" si="13"/>
        <v>'Controle dos recursos originários de transferências do Fundo Nacional do Desenvolvimento da Educação – FNDE, destinados ao Programa Nacional de Alimentação Escolar (PNAE).'</v>
      </c>
      <c r="J173" t="str">
        <f t="shared" si="14"/>
        <v>INSERT INTO FONTE_RECURSO (VERSION,ATIVO,DATE_CREATED,LAST_UPDATED,PRIMARIA,CODIGO,DESCRICAO,ESPECIFICACAO) VALUES (0,'S',SYSDATE,SYSDATE,0,25520000,'Transferências de Recursos do FNDE Referentes ao Programa Nacional de Alimentação Escolar (PNAE)','Controle dos recursos originários de transferências do Fundo Nacional do Desenvolvimento da Educação – FNDE, destinados ao Programa Nacional de Alimentação Escolar (PNAE).');</v>
      </c>
    </row>
    <row r="174" spans="1:10" ht="20" customHeight="1" thickBot="1" x14ac:dyDescent="0.25">
      <c r="A174" s="5">
        <v>2553</v>
      </c>
      <c r="B174" s="6">
        <v>0</v>
      </c>
      <c r="C174" s="7" t="s">
        <v>61</v>
      </c>
      <c r="D174" s="8" t="s">
        <v>62</v>
      </c>
      <c r="F174" t="str">
        <f t="shared" si="10"/>
        <v>25530000</v>
      </c>
      <c r="G174" s="25" t="str">
        <f t="shared" si="11"/>
        <v>'Transferências de Recursos do FNDE Referentes ao Programa Nacional de Apoio ao Transporte Escolar (PNATE)'</v>
      </c>
      <c r="H174" s="25" t="str">
        <f t="shared" si="12"/>
        <v>Controle dos recursos originários de transferências do Fundo Nacional do Desenvolvimento da Educação – FNDE, destinados ao Programa Nacional de Apoio ao Transporte Escolar (PNATE).</v>
      </c>
      <c r="I174" t="str">
        <f t="shared" si="13"/>
        <v>'Controle dos recursos originários de transferências do Fundo Nacional do Desenvolvimento da Educação – FNDE, destinados ao Programa Nacional de Apoio ao Transporte Escolar (PNATE).'</v>
      </c>
      <c r="J174" t="str">
        <f t="shared" si="14"/>
        <v>INSERT INTO FONTE_RECURSO (VERSION,ATIVO,DATE_CREATED,LAST_UPDATED,PRIMARIA,CODIGO,DESCRICAO,ESPECIFICACAO) VALUES (0,'S',SYSDATE,SYSDATE,0,25530000,'Transferências de Recursos do FNDE Referentes ao Programa Nacional de Apoio ao Transporte Escolar (PNATE)','Controle dos recursos originários de transferências do Fundo Nacional do Desenvolvimento da Educação – FNDE, destinados ao Programa Nacional de Apoio ao Transporte Escolar (PNATE).');</v>
      </c>
    </row>
    <row r="175" spans="1:10" ht="20" customHeight="1" thickBot="1" x14ac:dyDescent="0.25">
      <c r="A175" s="5">
        <v>2569</v>
      </c>
      <c r="B175" s="6">
        <v>0</v>
      </c>
      <c r="C175" s="7" t="s">
        <v>63</v>
      </c>
      <c r="D175" s="8" t="s">
        <v>64</v>
      </c>
      <c r="F175" t="str">
        <f t="shared" si="10"/>
        <v>25690000</v>
      </c>
      <c r="G175" s="25" t="str">
        <f t="shared" si="11"/>
        <v>'Outras Transferências de Recursos do FNDE'</v>
      </c>
      <c r="H175" s="25" t="str">
        <f t="shared" si="12"/>
        <v>Controle dos demais recursos originários de transferências do Fundo Nacional do Desenvolvimento da Educação – FNDE.</v>
      </c>
      <c r="I175" t="str">
        <f t="shared" si="13"/>
        <v>'Controle dos demais recursos originários de transferências do Fundo Nacional do Desenvolvimento da Educação – FNDE.'</v>
      </c>
      <c r="J175" t="str">
        <f t="shared" si="14"/>
        <v>INSERT INTO FONTE_RECURSO (VERSION,ATIVO,DATE_CREATED,LAST_UPDATED,PRIMARIA,CODIGO,DESCRICAO,ESPECIFICACAO) VALUES (0,'S',SYSDATE,SYSDATE,0,25690000,'Outras Transferências de Recursos do FNDE','Controle dos demais recursos originários de transferências do Fundo Nacional do Desenvolvimento da Educação – FNDE.');</v>
      </c>
    </row>
    <row r="176" spans="1:10" ht="20" customHeight="1" thickBot="1" x14ac:dyDescent="0.25">
      <c r="A176" s="5">
        <v>2570</v>
      </c>
      <c r="B176" s="6">
        <v>0</v>
      </c>
      <c r="C176" s="7" t="s">
        <v>65</v>
      </c>
      <c r="D176" s="8" t="s">
        <v>66</v>
      </c>
      <c r="F176" t="str">
        <f t="shared" si="10"/>
        <v>25700000</v>
      </c>
      <c r="G176" s="25" t="str">
        <f t="shared" si="11"/>
        <v>'Transferências do Governo Federal referentes a Convênios e outros Repasses vinculados à Educação'</v>
      </c>
      <c r="H176" s="25" t="str">
        <f t="shared" si="12"/>
        <v>Controle dos recursos originários de transferências em decorrência da celebração de convênios, contratos de repasse e termos de parceria com a União, cuja destinação encontra-se vinculada a programas da educação.</v>
      </c>
      <c r="I176" t="str">
        <f t="shared" si="13"/>
        <v>'Controle dos recursos originários de transferências em decorrência da celebração de convênios, contratos de repasse e termos de parceria com a União, cuja destinação encontra-se vinculada a programas da educação.'</v>
      </c>
      <c r="J176" t="str">
        <f t="shared" si="14"/>
        <v>INSERT INTO FONTE_RECURSO (VERSION,ATIVO,DATE_CREATED,LAST_UPDATED,PRIMARIA,CODIGO,DESCRICAO,ESPECIFICACAO) VALUES (0,'S',SYSDATE,SYSDATE,0,25700000,'Transferências do Governo Federal referentes a Convênios e outros Repasses vinculados à Educação','Controle dos recursos originários de transferências em decorrência da celebração de convênios, contratos de repasse e termos de parceria com a União, cuja destinação encontra-se vinculada a programas da educação.');</v>
      </c>
    </row>
    <row r="177" spans="1:10" ht="20" customHeight="1" thickBot="1" x14ac:dyDescent="0.25">
      <c r="A177" s="5">
        <v>2571</v>
      </c>
      <c r="B177" s="6">
        <v>0</v>
      </c>
      <c r="C177" s="7" t="s">
        <v>67</v>
      </c>
      <c r="D177" s="8" t="s">
        <v>68</v>
      </c>
      <c r="F177" t="str">
        <f t="shared" si="10"/>
        <v>25710000</v>
      </c>
      <c r="G177" s="25" t="str">
        <f t="shared" si="11"/>
        <v>'Transferências do Estado referentes a Convênios e outros Repasses vinculados à Educação'</v>
      </c>
      <c r="H177" s="25" t="str">
        <f t="shared" si="12"/>
        <v>Controle dos recursos originários de transferências em decorrência da celebração de convênios, contratos de repasse e termos de parceria com os Estados, cuja destinação encontra-se vinculada a programas da educação.</v>
      </c>
      <c r="I177" t="str">
        <f t="shared" si="13"/>
        <v>'Controle dos recursos originários de transferências em decorrência da celebração de convênios, contratos de repasse e termos de parceria com os Estados, cuja destinação encontra-se vinculada a programas da educação.'</v>
      </c>
      <c r="J177" t="str">
        <f t="shared" si="14"/>
        <v>INSERT INTO FONTE_RECURSO (VERSION,ATIVO,DATE_CREATED,LAST_UPDATED,PRIMARIA,CODIGO,DESCRICAO,ESPECIFICACAO) VALUES (0,'S',SYSDATE,SYSDATE,0,25710000,'Transferências do Estado referentes a Convênios e outros Repasses vinculados à Educação','Controle dos recursos originários de transferências em decorrência da celebração de convênios, contratos de repasse e termos de parceria com os Estados, cuja destinação encontra-se vinculada a programas da educação.');</v>
      </c>
    </row>
    <row r="178" spans="1:10" ht="20" customHeight="1" thickBot="1" x14ac:dyDescent="0.25">
      <c r="A178" s="5">
        <v>2572</v>
      </c>
      <c r="B178" s="6">
        <v>0</v>
      </c>
      <c r="C178" s="7" t="s">
        <v>69</v>
      </c>
      <c r="D178" s="8" t="s">
        <v>70</v>
      </c>
      <c r="F178" t="str">
        <f t="shared" si="10"/>
        <v>25720000</v>
      </c>
      <c r="G178" s="25" t="str">
        <f t="shared" si="11"/>
        <v>'Transferências de Municípios referentes a Convênios e outros Repasses vinculados à Educação'</v>
      </c>
      <c r="H178" s="25" t="str">
        <f t="shared" si="12"/>
        <v>Controle dos recursos originários de transferências em decorrência da celebração de convênios, contratos de repasse e termos de parceria com outros municípios, cuja destinação encontra-se vinculada a programas da educação.</v>
      </c>
      <c r="I178" t="str">
        <f t="shared" si="13"/>
        <v>'Controle dos recursos originários de transferências em decorrência da celebração de convênios, contratos de repasse e termos de parceria com outros municípios, cuja destinação encontra-se vinculada a programas da educação.'</v>
      </c>
      <c r="J178" t="str">
        <f t="shared" si="14"/>
        <v>INSERT INTO FONTE_RECURSO (VERSION,ATIVO,DATE_CREATED,LAST_UPDATED,PRIMARIA,CODIGO,DESCRICAO,ESPECIFICACAO) VALUES (0,'S',SYSDATE,SYSDATE,0,25720000,'Transferências de Municípios referentes a Convênios e outros Repasses vinculados à Educação','Controle dos recursos originários de transferências em decorrência da celebração de convênios, contratos de repasse e termos de parceria com outros municípios, cuja destinação encontra-se vinculada a programas da educação.');</v>
      </c>
    </row>
    <row r="179" spans="1:10" ht="20" customHeight="1" thickBot="1" x14ac:dyDescent="0.25">
      <c r="A179" s="5">
        <v>2573</v>
      </c>
      <c r="B179" s="6">
        <v>0</v>
      </c>
      <c r="C179" s="20" t="s">
        <v>71</v>
      </c>
      <c r="D179" s="9" t="s">
        <v>72</v>
      </c>
      <c r="F179" t="str">
        <f t="shared" si="10"/>
        <v>25730000</v>
      </c>
      <c r="G179" s="25" t="str">
        <f t="shared" si="11"/>
        <v>'Royalties e Participação Especial de Petróleo e Gás Natural Vinculados à Educação - Lei nº 12.858/2013'</v>
      </c>
      <c r="H179" s="25" t="str">
        <f t="shared" si="12"/>
        <v>Controle dos recursos vinculados à Educação, originários de transferências recebidas pelos entes, relativos a Royalties e Participação Especial com base no art. 2º da Lei nº 12.858/2013.</v>
      </c>
      <c r="I179" t="str">
        <f t="shared" si="13"/>
        <v>'Controle dos recursos vinculados à Educação, originários de transferências recebidas pelos entes, relativos a Royalties e Participação Especial com base no art. 2º da Lei nº 12.858/2013.'</v>
      </c>
      <c r="J179" t="str">
        <f t="shared" si="14"/>
        <v>INSERT INTO FONTE_RECURSO (VERSION,ATIVO,DATE_CREATED,LAST_UPDATED,PRIMARIA,CODIGO,DESCRICAO,ESPECIFICACAO) VALUES (0,'S',SYSDATE,SYSDATE,0,25730000,'Royalties e Participação Especial de Petróleo e Gás Natural Vinculados à Educação - Lei nº 12.858/2013','Controle dos recursos vinculados à Educação, originários de transferências recebidas pelos entes, relativos a Royalties e Participação Especial com base no art. 2º da Lei nº 12.858/2013.');</v>
      </c>
    </row>
    <row r="180" spans="1:10" ht="20" customHeight="1" thickBot="1" x14ac:dyDescent="0.25">
      <c r="A180" s="5">
        <v>2574</v>
      </c>
      <c r="B180" s="6">
        <v>0</v>
      </c>
      <c r="C180" s="7" t="s">
        <v>73</v>
      </c>
      <c r="D180" s="8" t="s">
        <v>74</v>
      </c>
      <c r="F180" t="str">
        <f t="shared" si="10"/>
        <v>25740000</v>
      </c>
      <c r="G180" s="25" t="str">
        <f t="shared" si="11"/>
        <v>'Operações de Crédito Vinculadas à Educação'</v>
      </c>
      <c r="H180" s="25" t="str">
        <f t="shared" si="12"/>
        <v>Controle dos recursos originários de operações de crédito, cuja destinação encontra-se vinculada a programas da educação.</v>
      </c>
      <c r="I180" t="str">
        <f t="shared" si="13"/>
        <v>'Controle dos recursos originários de operações de crédito, cuja destinação encontra-se vinculada a programas da educação.'</v>
      </c>
      <c r="J180" t="str">
        <f t="shared" si="14"/>
        <v>INSERT INTO FONTE_RECURSO (VERSION,ATIVO,DATE_CREATED,LAST_UPDATED,PRIMARIA,CODIGO,DESCRICAO,ESPECIFICACAO) VALUES (0,'S',SYSDATE,SYSDATE,0,25740000,'Operações de Crédito Vinculadas à Educação','Controle dos recursos originários de operações de crédito, cuja destinação encontra-se vinculada a programas da educação.');</v>
      </c>
    </row>
    <row r="181" spans="1:10" ht="20" customHeight="1" thickBot="1" x14ac:dyDescent="0.25">
      <c r="A181" s="5">
        <v>2575</v>
      </c>
      <c r="B181" s="6">
        <v>0</v>
      </c>
      <c r="C181" s="7" t="s">
        <v>75</v>
      </c>
      <c r="D181" s="8" t="s">
        <v>76</v>
      </c>
      <c r="F181" t="str">
        <f t="shared" si="10"/>
        <v>25750000</v>
      </c>
      <c r="G181" s="25" t="str">
        <f t="shared" si="11"/>
        <v>'Outras Transferências de Convênios e Instrumentos Congêneres vinculados à Educação'</v>
      </c>
      <c r="H181" s="25" t="str">
        <f t="shared" si="12"/>
        <v>Controle dos recursos originários de transferências de entidades privadas, estrangeiras ou multigovernamentais em virtude de assinatura de convênios e instrumentos congêneres, cuja destinação encontra-se vinculada a programas de educação.</v>
      </c>
      <c r="I181" t="str">
        <f t="shared" si="13"/>
        <v>'Controle dos recursos originários de transferências de entidades privadas, estrangeiras ou multigovernamentais em virtude de assinatura de convênios e instrumentos congêneres, cuja destinação encontra-se vinculada a programas de educação.'</v>
      </c>
      <c r="J181" t="str">
        <f t="shared" si="14"/>
        <v>INSERT INTO FONTE_RECURSO (VERSION,ATIVO,DATE_CREATED,LAST_UPDATED,PRIMARIA,CODIGO,DESCRICAO,ESPECIFICACAO) VALUES (0,'S',SYSDATE,SYSDATE,0,25750000,'Outras Transferências de Convênios e Instrumentos Congêneres vinculados à Educação','Controle dos recursos originários de transferências de entidades privadas, estrangeiras ou multigovernamentais em virtude de assinatura de convênios e instrumentos congêneres, cuja destinação encontra-se vinculada a programas de educação.');</v>
      </c>
    </row>
    <row r="182" spans="1:10" ht="20" customHeight="1" thickBot="1" x14ac:dyDescent="0.25">
      <c r="A182" s="5">
        <v>2576</v>
      </c>
      <c r="B182" s="6">
        <v>0</v>
      </c>
      <c r="C182" s="7" t="s">
        <v>77</v>
      </c>
      <c r="D182" s="8" t="s">
        <v>78</v>
      </c>
      <c r="F182" t="str">
        <f t="shared" si="10"/>
        <v>25760000</v>
      </c>
      <c r="G182" s="25" t="str">
        <f t="shared" si="11"/>
        <v>'Transferências de Recursos dos Estados para programas de educação'</v>
      </c>
      <c r="H182" s="25" t="str">
        <f t="shared" si="12"/>
        <v>Controle dos recursos transferidos pelos Estados para programas de educação, que não decorram de celebração de convênios, contratos de repasse e termos de parceria.</v>
      </c>
      <c r="I182" t="str">
        <f t="shared" si="13"/>
        <v>'Controle dos recursos transferidos pelos Estados para programas de educação, que não decorram de celebração de convênios, contratos de repasse e termos de parceria.'</v>
      </c>
      <c r="J182" t="str">
        <f t="shared" si="14"/>
        <v>INSERT INTO FONTE_RECURSO (VERSION,ATIVO,DATE_CREATED,LAST_UPDATED,PRIMARIA,CODIGO,DESCRICAO,ESPECIFICACAO) VALUES (0,'S',SYSDATE,SYSDATE,0,25760000,'Transferências de Recursos dos Estados para programas de educação','Controle dos recursos transferidos pelos Estados para programas de educação, que não decorram de celebração de convênios, contratos de repasse e termos de parceria.');</v>
      </c>
    </row>
    <row r="183" spans="1:10" ht="20" customHeight="1" thickBot="1" x14ac:dyDescent="0.25">
      <c r="A183" s="5">
        <v>2599</v>
      </c>
      <c r="B183" s="6">
        <v>0</v>
      </c>
      <c r="C183" s="7" t="s">
        <v>79</v>
      </c>
      <c r="D183" s="8" t="s">
        <v>80</v>
      </c>
      <c r="F183" t="str">
        <f t="shared" si="10"/>
        <v>25990000</v>
      </c>
      <c r="G183" s="25" t="str">
        <f t="shared" si="11"/>
        <v>'Outros Recursos Vinculados à Educação'</v>
      </c>
      <c r="H183" s="25" t="str">
        <f t="shared" si="12"/>
        <v>Controle dos demais recursos vinculados à Educação.</v>
      </c>
      <c r="I183" t="str">
        <f t="shared" si="13"/>
        <v>'Controle dos demais recursos vinculados à Educação.'</v>
      </c>
      <c r="J183" t="str">
        <f t="shared" si="14"/>
        <v>INSERT INTO FONTE_RECURSO (VERSION,ATIVO,DATE_CREATED,LAST_UPDATED,PRIMARIA,CODIGO,DESCRICAO,ESPECIFICACAO) VALUES (0,'S',SYSDATE,SYSDATE,0,25990000,'Outros Recursos Vinculados à Educação','Controle dos demais recursos vinculados à Educação.');</v>
      </c>
    </row>
    <row r="184" spans="1:10" ht="20" customHeight="1" thickBot="1" x14ac:dyDescent="0.25">
      <c r="A184" s="10">
        <v>2599</v>
      </c>
      <c r="B184" s="11">
        <v>3130</v>
      </c>
      <c r="C184" s="12" t="s">
        <v>20</v>
      </c>
      <c r="D184" s="15" t="s">
        <v>21</v>
      </c>
      <c r="F184" t="str">
        <f t="shared" si="10"/>
        <v>25993130</v>
      </c>
      <c r="G184" s="25" t="str">
        <f t="shared" si="11"/>
        <v>'Identificação das Transferências da União decorrentes de emendas parlamentares de comissão'</v>
      </c>
      <c r="H184" s="25" t="str">
        <f t="shared" si="12"/>
        <v xml:space="preserve">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I184" t="str">
        <f t="shared" si="13"/>
        <v>'Identifica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J184" t="str">
        <f t="shared" si="14"/>
        <v>INSERT INTO FONTE_RECURSO (VERSION,ATIVO,DATE_CREATED,LAST_UPDATED,PRIMARIA,CODIGO,DESCRICAO,ESPECIFICACAO) VALUES (0,'S',SYSDATE,SYSDATE,0,25993130,'Identificação das Transferências da União decorrentes de emendas parlamentares de comissão','Identifica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row>
    <row r="185" spans="1:10" ht="20" customHeight="1" thickBot="1" x14ac:dyDescent="0.25">
      <c r="A185" s="10">
        <v>2599</v>
      </c>
      <c r="B185" s="11">
        <v>3140</v>
      </c>
      <c r="C185" s="12" t="s">
        <v>22</v>
      </c>
      <c r="D185" s="15" t="s">
        <v>23</v>
      </c>
      <c r="F185" t="str">
        <f t="shared" si="10"/>
        <v>25993140</v>
      </c>
      <c r="G185" s="25" t="str">
        <f t="shared" si="11"/>
        <v>'Identificação das Transferências da União decorrentes de emendas parlamentares de relator'</v>
      </c>
      <c r="H185" s="25" t="str">
        <f t="shared" si="12"/>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I185" t="str">
        <f t="shared" si="13"/>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J185" t="str">
        <f t="shared" si="14"/>
        <v>INSERT INTO FONTE_RECURSO (VERSION,ATIVO,DATE_CREATED,LAST_UPDATED,PRIMARIA,CODIGO,DESCRICAO,ESPECIFICACAO) VALUES (0,'S',SYSDATE,SYSDATE,0,25993140,'Identificação das Transferências da União decorrentes de emendas parlamentares de relator','Identifica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row>
    <row r="186" spans="1:10" ht="20" customHeight="1" thickBot="1" x14ac:dyDescent="0.25">
      <c r="A186" s="5">
        <v>2600</v>
      </c>
      <c r="B186" s="6">
        <v>0</v>
      </c>
      <c r="C186" s="7" t="s">
        <v>81</v>
      </c>
      <c r="D186" s="8" t="s">
        <v>82</v>
      </c>
      <c r="F186" t="str">
        <f t="shared" ref="F186:F245" si="15">_xlfn.CONCAT(A186,RIGHT(B186+10000,4))</f>
        <v>26000000</v>
      </c>
      <c r="G186" s="25" t="str">
        <f t="shared" ref="G186:G245" si="16">_xlfn.CONCAT("'",CLEAN(C186),"'")</f>
        <v>'Transferências Fundo a Fundo de Recursos do SUS provenientes do Governo Federal - Bloco de Manutenção das Ações e Serviços Públicos de Saúde'</v>
      </c>
      <c r="H186" s="25" t="str">
        <f>IF(D186&lt;&gt;"",D186,#REF!)</f>
        <v>Controle dos recursos originários de transferências do Fundo Nacional de Saúde, referentes ao Sistema Único de Saúde (SUS) e relacionados ao Bloco de Manutenção das Ações e Serviços Públicos de Saúde.</v>
      </c>
      <c r="I186" t="str">
        <f t="shared" ref="I186:I245" si="17">_xlfn.CONCAT("'",IF(H186&lt;&gt;"",H186,"*ERR0*"),"'")</f>
        <v>'Controle dos recursos originários de transferências do Fundo Nacional de Saúde, referentes ao Sistema Único de Saúde (SUS) e relacionados ao Bloco de Manutenção das Ações e Serviços Públicos de Saúde.'</v>
      </c>
      <c r="J186" t="str">
        <f t="shared" ref="J186:J245" si="18">_xlfn.CONCAT("INSERT INTO FONTE_RECURSO (VERSION,ATIVO,DATE_CREATED,LAST_UPDATED,PRIMARIA,CODIGO,DESCRICAO,ESPECIFICACAO) VALUES (0,'S',SYSDATE,SYSDATE,0,",F186,",",G186,",",I186,");")</f>
        <v>INSERT INTO FONTE_RECURSO (VERSION,ATIVO,DATE_CREATED,LAST_UPDATED,PRIMARIA,CODIGO,DESCRICAO,ESPECIFICACAO) VALUES (0,'S',SYSDATE,SYSDATE,0,26000000,'Transferências Fundo a Fundo de Recursos do SUS provenientes do Governo Federal - Bloco de Manutenção das Ações e Serviços Públicos de Saúde','Controle dos recursos originários de transferências do Fundo Nacional de Saúde, referentes ao Sistema Único de Saúde (SUS) e relacionados ao Bloco de Manutenção das Ações e Serviços Públicos de Saúde.');</v>
      </c>
    </row>
    <row r="187" spans="1:10" ht="20" customHeight="1" thickBot="1" x14ac:dyDescent="0.25">
      <c r="A187" s="5">
        <v>2601</v>
      </c>
      <c r="B187" s="6">
        <v>0</v>
      </c>
      <c r="C187" s="7" t="s">
        <v>83</v>
      </c>
      <c r="D187" s="8" t="s">
        <v>84</v>
      </c>
      <c r="F187" t="str">
        <f t="shared" si="15"/>
        <v>26010000</v>
      </c>
      <c r="G187" s="25" t="str">
        <f t="shared" si="16"/>
        <v>'Transferências Fundo a Fundo de Recursos do SUS provenientes do Governo Federal - Bloco de Estruturação da Rede de Serviços Públicos de Saúde'</v>
      </c>
      <c r="H187" s="25" t="str">
        <f t="shared" ref="H187:H245" si="19">IF(D187&lt;&gt;"",D187,H186)</f>
        <v>Controle dos recursos originários de transferências do Fundo Nacional de Saúde, referentes ao Sistema Único de Saúde (SUS) e relacionados ao Bloco de Estruturação na Rede de Serviços Públicos de Saúde.</v>
      </c>
      <c r="I187" t="str">
        <f t="shared" si="17"/>
        <v>'Controle dos recursos originários de transferências do Fundo Nacional de Saúde, referentes ao Sistema Único de Saúde (SUS) e relacionados ao Bloco de Estruturação na Rede de Serviços Públicos de Saúde.'</v>
      </c>
      <c r="J187" t="str">
        <f t="shared" si="18"/>
        <v>INSERT INTO FONTE_RECURSO (VERSION,ATIVO,DATE_CREATED,LAST_UPDATED,PRIMARIA,CODIGO,DESCRICAO,ESPECIFICACAO) VALUES (0,'S',SYSDATE,SYSDATE,0,26010000,'Transferências Fundo a Fundo de Recursos do SUS provenientes do Governo Federal - Bloco de Estruturação da Rede de Serviços Públicos de Saúde','Controle dos recursos originários de transferências do Fundo Nacional de Saúde, referentes ao Sistema Único de Saúde (SUS) e relacionados ao Bloco de Estruturação na Rede de Serviços Públicos de Saúde.');</v>
      </c>
    </row>
    <row r="188" spans="1:10" ht="20" customHeight="1" thickBot="1" x14ac:dyDescent="0.25">
      <c r="A188" s="5">
        <v>2602</v>
      </c>
      <c r="B188" s="6">
        <v>0</v>
      </c>
      <c r="C188" s="7" t="s">
        <v>85</v>
      </c>
      <c r="D188" s="8" t="s">
        <v>86</v>
      </c>
      <c r="F188" t="str">
        <f t="shared" si="15"/>
        <v>26020000</v>
      </c>
      <c r="G188" s="25" t="str">
        <f t="shared" si="16"/>
        <v>'Transferências Fundo a Fundo de Recursos do SUS provenientes do Governo Federal - Bloco de Manutenção das Ações e Serviços Públicos de Saúde – Recursos destinados ao enfrentamento da COVID-19 no bojo da ação 21C0.'</v>
      </c>
      <c r="H188" s="25" t="str">
        <f t="shared" si="19"/>
        <v>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c r="I188" t="str">
        <f t="shared" si="17"/>
        <v>'Controle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c r="J188" t="str">
        <f t="shared" si="18"/>
        <v>INSERT INTO FONTE_RECURSO (VERSION,ATIVO,DATE_CREATED,LAST_UPDATED,PRIMARIA,CODIGO,DESCRICAO,ESPECIFICACAO) VALUES (0,'S',SYSDATE,SYSDATE,0,26020000,'Transferências Fundo a Fundo de Recursos do SUS provenientes do Governo Federal - Bloco de Manutenção das Ações e Serviços Públicos de Saúde – Recursos destinados ao enfrentamento da COVID-19 no bojo da ação 21C0.','Controle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row>
    <row r="189" spans="1:10" ht="20" customHeight="1" thickBot="1" x14ac:dyDescent="0.25">
      <c r="A189" s="5">
        <v>2603</v>
      </c>
      <c r="B189" s="6">
        <v>0</v>
      </c>
      <c r="C189" s="7" t="s">
        <v>87</v>
      </c>
      <c r="D189" s="8" t="s">
        <v>88</v>
      </c>
      <c r="F189" t="str">
        <f t="shared" si="15"/>
        <v>26030000</v>
      </c>
      <c r="G189" s="25" t="str">
        <f t="shared" si="16"/>
        <v>'Transferências Fundo a Fundo de Recursos do SUS provenientes do Governo Federal - Bloco de Estruturação da Rede de Serviços Públicos de Saúde – Recursos destinados ao enfrentamento da COVID-19 no bojo da ação 21C0.'</v>
      </c>
      <c r="H189" s="25" t="str">
        <f t="shared" si="19"/>
        <v>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c r="I189" t="str">
        <f t="shared" si="17"/>
        <v>'Controle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c r="J189" t="str">
        <f t="shared" si="18"/>
        <v>INSERT INTO FONTE_RECURSO (VERSION,ATIVO,DATE_CREATED,LAST_UPDATED,PRIMARIA,CODIGO,DESCRICAO,ESPECIFICACAO) VALUES (0,'S',SYSDATE,SYSDATE,0,26030000,'Transferências Fundo a Fundo de Recursos do SUS provenientes do Governo Federal - Bloco de Estruturação da Rede de Serviços Públicos de Saúde – Recursos destinados ao enfrentamento da COVID-19 no bojo da ação 21C0.','Controle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row>
    <row r="190" spans="1:10" ht="20" customHeight="1" thickBot="1" x14ac:dyDescent="0.25">
      <c r="A190" s="5">
        <v>2604</v>
      </c>
      <c r="B190" s="6">
        <v>0</v>
      </c>
      <c r="C190" s="7" t="s">
        <v>89</v>
      </c>
      <c r="D190" s="19" t="s">
        <v>90</v>
      </c>
      <c r="F190" t="str">
        <f t="shared" si="15"/>
        <v>26040000</v>
      </c>
      <c r="G190" s="25" t="str">
        <f t="shared" si="16"/>
        <v>'Transferências provenientes do Governo Federal destinadas ao vencimento dos agentes comunitários de saúde e dos agentes de combate às endemias'</v>
      </c>
      <c r="H190" s="25" t="str">
        <f t="shared" si="19"/>
        <v>Controle dos recursos originários do Governo Federal, referentes ao Sistema Único de Saúde (SUS), relacionados ao vencimento dos agentes comunitários de saúde e dos agentes de combate às endemias, nos termos do art. 198, §7ª da Constituição Federal.</v>
      </c>
      <c r="I190" t="str">
        <f t="shared" si="17"/>
        <v>'Controle dos recursos originários do Governo Federal, referentes ao Sistema Único de Saúde (SUS), relacionados ao vencimento dos agentes comunitários de saúde e dos agentes de combate às endemias, nos termos do art. 198, §7ª da Constituição Federal.'</v>
      </c>
      <c r="J190" t="str">
        <f t="shared" si="18"/>
        <v>INSERT INTO FONTE_RECURSO (VERSION,ATIVO,DATE_CREATED,LAST_UPDATED,PRIMARIA,CODIGO,DESCRICAO,ESPECIFICACAO) VALUES (0,'S',SYSDATE,SYSDATE,0,26040000,'Transferências provenientes do Governo Federal destinadas ao vencimento dos agentes comunitários de saúde e dos agentes de combate às endemias','Controle dos recursos originários do Governo Federal, referentes ao Sistema Único de Saúde (SUS), relacionados ao vencimento dos agentes comunitários de saúde e dos agentes de combate às endemias, nos termos do art. 198, §7ª da Constituição Federal.');</v>
      </c>
    </row>
    <row r="191" spans="1:10" ht="20" customHeight="1" thickBot="1" x14ac:dyDescent="0.25">
      <c r="A191" s="5">
        <v>2605</v>
      </c>
      <c r="B191" s="6">
        <v>0</v>
      </c>
      <c r="C191" s="7" t="s">
        <v>91</v>
      </c>
      <c r="D191" s="8" t="s">
        <v>92</v>
      </c>
      <c r="F191" t="str">
        <f t="shared" si="15"/>
        <v>26050000</v>
      </c>
      <c r="G191" s="25" t="str">
        <f t="shared" si="16"/>
        <v>'Assistência financeira da União destinada à complementação ao pagamento dos pisos salariais para profissionais da enfermagem.'</v>
      </c>
      <c r="H191" s="25" t="str">
        <f t="shared" si="19"/>
        <v>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c r="I191" t="str">
        <f t="shared" si="17"/>
        <v>'Controle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c r="J191" t="str">
        <f t="shared" si="18"/>
        <v>INSERT INTO FONTE_RECURSO (VERSION,ATIVO,DATE_CREATED,LAST_UPDATED,PRIMARIA,CODIGO,DESCRICAO,ESPECIFICACAO) VALUES (0,'S',SYSDATE,SYSDATE,0,26050000,'Assistência financeira da União destinada à complementação ao pagamento dos pisos salariais para profissionais da enfermagem.','Controle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row>
    <row r="192" spans="1:10" ht="20" customHeight="1" thickBot="1" x14ac:dyDescent="0.25">
      <c r="A192" s="5">
        <v>2621</v>
      </c>
      <c r="B192" s="6">
        <v>0</v>
      </c>
      <c r="C192" s="7" t="s">
        <v>93</v>
      </c>
      <c r="D192" s="8" t="s">
        <v>94</v>
      </c>
      <c r="F192" t="str">
        <f t="shared" si="15"/>
        <v>26210000</v>
      </c>
      <c r="G192" s="25" t="str">
        <f t="shared" si="16"/>
        <v>'Transferências Fundo a Fundo de Recursos do SUS provenientes do Governo Estadual'</v>
      </c>
      <c r="H192" s="25" t="str">
        <f t="shared" si="19"/>
        <v>Controle dos recursos originários de transferências do Fundo Estadual de Saúde, referentes ao Sistema Único de Saúde (SUS).</v>
      </c>
      <c r="I192" t="str">
        <f t="shared" si="17"/>
        <v>'Controle dos recursos originários de transferências do Fundo Estadual de Saúde, referentes ao Sistema Único de Saúde (SUS).'</v>
      </c>
      <c r="J192" t="str">
        <f t="shared" si="18"/>
        <v>INSERT INTO FONTE_RECURSO (VERSION,ATIVO,DATE_CREATED,LAST_UPDATED,PRIMARIA,CODIGO,DESCRICAO,ESPECIFICACAO) VALUES (0,'S',SYSDATE,SYSDATE,0,26210000,'Transferências Fundo a Fundo de Recursos do SUS provenientes do Governo Estadual','Controle dos recursos originários de transferências do Fundo Estadual de Saúde, referentes ao Sistema Único de Saúde (SUS).');</v>
      </c>
    </row>
    <row r="193" spans="1:10" ht="20" customHeight="1" thickBot="1" x14ac:dyDescent="0.25">
      <c r="A193" s="5">
        <v>2622</v>
      </c>
      <c r="B193" s="6">
        <v>0</v>
      </c>
      <c r="C193" s="7" t="s">
        <v>95</v>
      </c>
      <c r="D193" s="8" t="s">
        <v>96</v>
      </c>
      <c r="F193" t="str">
        <f t="shared" si="15"/>
        <v>26220000</v>
      </c>
      <c r="G193" s="25" t="str">
        <f t="shared" si="16"/>
        <v>'Transferências Fundo a Fundo de Recursos do SUS provenientes dos Governos Municipais'</v>
      </c>
      <c r="H193" s="25" t="str">
        <f t="shared" si="19"/>
        <v>Controle dos recursos originários de transferências dos Fundos de saúde de outros municípios, referentes ao Sistema Único de Saúde (SUS).</v>
      </c>
      <c r="I193" t="str">
        <f t="shared" si="17"/>
        <v>'Controle dos recursos originários de transferências dos Fundos de saúde de outros municípios, referentes ao Sistema Único de Saúde (SUS).'</v>
      </c>
      <c r="J193" t="str">
        <f t="shared" si="18"/>
        <v>INSERT INTO FONTE_RECURSO (VERSION,ATIVO,DATE_CREATED,LAST_UPDATED,PRIMARIA,CODIGO,DESCRICAO,ESPECIFICACAO) VALUES (0,'S',SYSDATE,SYSDATE,0,26220000,'Transferências Fundo a Fundo de Recursos do SUS provenientes dos Governos Municipais','Controle dos recursos originários de transferências dos Fundos de saúde de outros municípios, referentes ao Sistema Único de Saúde (SUS).');</v>
      </c>
    </row>
    <row r="194" spans="1:10" ht="20" customHeight="1" thickBot="1" x14ac:dyDescent="0.25">
      <c r="A194" s="5">
        <v>2631</v>
      </c>
      <c r="B194" s="6">
        <v>0</v>
      </c>
      <c r="C194" s="7" t="s">
        <v>97</v>
      </c>
      <c r="D194" s="8" t="s">
        <v>98</v>
      </c>
      <c r="F194" t="str">
        <f t="shared" si="15"/>
        <v>26310000</v>
      </c>
      <c r="G194" s="25" t="str">
        <f t="shared" si="16"/>
        <v>'Transferências do Governo Federal referentes a Convênios e outros Repasses vinculados à Saúde'</v>
      </c>
      <c r="H194" s="25" t="str">
        <f t="shared" si="19"/>
        <v>Controle dos recursos originários de transferências em decorrência da celebração de convênios, contratos de repasse e termos de parceria com a União, cuja destinação encontra-se vinculada a programas da saúde.</v>
      </c>
      <c r="I194" t="str">
        <f t="shared" si="17"/>
        <v>'Controle dos recursos originários de transferências em decorrência da celebração de convênios, contratos de repasse e termos de parceria com a União, cuja destinação encontra-se vinculada a programas da saúde.'</v>
      </c>
      <c r="J194" t="str">
        <f t="shared" si="18"/>
        <v>INSERT INTO FONTE_RECURSO (VERSION,ATIVO,DATE_CREATED,LAST_UPDATED,PRIMARIA,CODIGO,DESCRICAO,ESPECIFICACAO) VALUES (0,'S',SYSDATE,SYSDATE,0,26310000,'Transferências do Governo Federal referentes a Convênios e outros Repasses vinculados à Saúde','Controle dos recursos originários de transferências em decorrência da celebração de convênios, contratos de repasse e termos de parceria com a União, cuja destinação encontra-se vinculada a programas da saúde.');</v>
      </c>
    </row>
    <row r="195" spans="1:10" ht="20" customHeight="1" thickBot="1" x14ac:dyDescent="0.25">
      <c r="A195" s="5">
        <v>2632</v>
      </c>
      <c r="B195" s="6">
        <v>0</v>
      </c>
      <c r="C195" s="7" t="s">
        <v>99</v>
      </c>
      <c r="D195" s="8" t="s">
        <v>100</v>
      </c>
      <c r="F195" t="str">
        <f t="shared" si="15"/>
        <v>26320000</v>
      </c>
      <c r="G195" s="25" t="str">
        <f t="shared" si="16"/>
        <v>'Transferências do Estado referentes a Convênios e outros Repasses vinculados à Saúde'</v>
      </c>
      <c r="H195" s="25" t="str">
        <f t="shared" si="19"/>
        <v>Controle dos recursos originários de transferências em decorrência da celebração de convênios, contratos de repasse e termos de parceria com os Estados, cuja destinação encontra-se vinculada a programas da saúde.</v>
      </c>
      <c r="I195" t="str">
        <f t="shared" si="17"/>
        <v>'Controle dos recursos originários de transferências em decorrência da celebração de convênios, contratos de repasse e termos de parceria com os Estados, cuja destinação encontra-se vinculada a programas da saúde.'</v>
      </c>
      <c r="J195" t="str">
        <f t="shared" si="18"/>
        <v>INSERT INTO FONTE_RECURSO (VERSION,ATIVO,DATE_CREATED,LAST_UPDATED,PRIMARIA,CODIGO,DESCRICAO,ESPECIFICACAO) VALUES (0,'S',SYSDATE,SYSDATE,0,26320000,'Transferências do Estado referentes a Convênios e outros Repasses vinculados à Saúde','Controle dos recursos originários de transferências em decorrência da celebração de convênios, contratos de repasse e termos de parceria com os Estados, cuja destinação encontra-se vinculada a programas da saúde.');</v>
      </c>
    </row>
    <row r="196" spans="1:10" ht="20" customHeight="1" thickBot="1" x14ac:dyDescent="0.25">
      <c r="A196" s="5">
        <v>2633</v>
      </c>
      <c r="B196" s="6">
        <v>0</v>
      </c>
      <c r="C196" s="7" t="s">
        <v>101</v>
      </c>
      <c r="D196" s="8" t="s">
        <v>102</v>
      </c>
      <c r="F196" t="str">
        <f t="shared" si="15"/>
        <v>26330000</v>
      </c>
      <c r="G196" s="25" t="str">
        <f t="shared" si="16"/>
        <v>'Transferências de Municípios referentes a Convênios e outros Repasses vinculados à Saúde'</v>
      </c>
      <c r="H196" s="25" t="str">
        <f t="shared" si="19"/>
        <v>Controle dos recursos originários de transferências em decorrência da celebração de convênios, contratos de repasse e termos de parceria com outros Municípios, cuja destinação encontra-se vinculada a programas da saúde.</v>
      </c>
      <c r="I196" t="str">
        <f t="shared" si="17"/>
        <v>'Controle dos recursos originários de transferências em decorrência da celebração de convênios, contratos de repasse e termos de parceria com outros Municípios, cuja destinação encontra-se vinculada a programas da saúde.'</v>
      </c>
      <c r="J196" t="str">
        <f t="shared" si="18"/>
        <v>INSERT INTO FONTE_RECURSO (VERSION,ATIVO,DATE_CREATED,LAST_UPDATED,PRIMARIA,CODIGO,DESCRICAO,ESPECIFICACAO) VALUES (0,'S',SYSDATE,SYSDATE,0,26330000,'Transferências de Municípios referentes a Convênios e outros Repasses vinculados à Saúde','Controle dos recursos originários de transferências em decorrência da celebração de convênios, contratos de repasse e termos de parceria com outros Municípios, cuja destinação encontra-se vinculada a programas da saúde.');</v>
      </c>
    </row>
    <row r="197" spans="1:10" ht="20" customHeight="1" thickBot="1" x14ac:dyDescent="0.25">
      <c r="A197" s="5">
        <v>2634</v>
      </c>
      <c r="B197" s="6">
        <v>0</v>
      </c>
      <c r="C197" s="7" t="s">
        <v>103</v>
      </c>
      <c r="D197" s="8" t="s">
        <v>104</v>
      </c>
      <c r="F197" t="str">
        <f t="shared" si="15"/>
        <v>26340000</v>
      </c>
      <c r="G197" s="25" t="str">
        <f t="shared" si="16"/>
        <v>'Operações de Crédito vinculadas à Saúde'</v>
      </c>
      <c r="H197" s="25" t="str">
        <f t="shared" si="19"/>
        <v>Controle dos recursos originários de operações de crédito, cuja destinação encontra-se vinculada a programas da saúde.</v>
      </c>
      <c r="I197" t="str">
        <f t="shared" si="17"/>
        <v>'Controle dos recursos originários de operações de crédito, cuja destinação encontra-se vinculada a programas da saúde.'</v>
      </c>
      <c r="J197" t="str">
        <f t="shared" si="18"/>
        <v>INSERT INTO FONTE_RECURSO (VERSION,ATIVO,DATE_CREATED,LAST_UPDATED,PRIMARIA,CODIGO,DESCRICAO,ESPECIFICACAO) VALUES (0,'S',SYSDATE,SYSDATE,0,26340000,'Operações de Crédito vinculadas à Saúde','Controle dos recursos originários de operações de crédito, cuja destinação encontra-se vinculada a programas da saúde.');</v>
      </c>
    </row>
    <row r="198" spans="1:10" ht="20" customHeight="1" thickBot="1" x14ac:dyDescent="0.25">
      <c r="A198" s="5">
        <v>2635</v>
      </c>
      <c r="B198" s="6">
        <v>0</v>
      </c>
      <c r="C198" s="20" t="s">
        <v>105</v>
      </c>
      <c r="D198" s="9" t="s">
        <v>106</v>
      </c>
      <c r="F198" t="str">
        <f t="shared" si="15"/>
        <v>26350000</v>
      </c>
      <c r="G198" s="25" t="str">
        <f t="shared" si="16"/>
        <v>'Royalties e Participação Especial de Petróleo e Gás Natural vinculados à Saúde - Lei nº 12.858/2013'</v>
      </c>
      <c r="H198" s="25" t="str">
        <f t="shared" si="19"/>
        <v>Controle dos recursos vinculados à Saúde, originários de transferências recebidas pelos entes, relativos a Royalties e Participação Especial com base no art. 2º da Lei nº 12.858/2013.</v>
      </c>
      <c r="I198" t="str">
        <f t="shared" si="17"/>
        <v>'Controle dos recursos vinculados à Saúde, originários de transferências recebidas pelos entes, relativos a Royalties e Participação Especial com base no art. 2º da Lei nº 12.858/2013.'</v>
      </c>
      <c r="J198" t="str">
        <f t="shared" si="18"/>
        <v>INSERT INTO FONTE_RECURSO (VERSION,ATIVO,DATE_CREATED,LAST_UPDATED,PRIMARIA,CODIGO,DESCRICAO,ESPECIFICACAO) VALUES (0,'S',SYSDATE,SYSDATE,0,26350000,'Royalties e Participação Especial de Petróleo e Gás Natural vinculados à Saúde - Lei nº 12.858/2013','Controle dos recursos vinculados à Saúde, originários de transferências recebidas pelos entes, relativos a Royalties e Participação Especial com base no art. 2º da Lei nº 12.858/2013.');</v>
      </c>
    </row>
    <row r="199" spans="1:10" ht="20" customHeight="1" thickBot="1" x14ac:dyDescent="0.25">
      <c r="A199" s="5">
        <v>2636</v>
      </c>
      <c r="B199" s="6">
        <v>0</v>
      </c>
      <c r="C199" s="7" t="s">
        <v>107</v>
      </c>
      <c r="D199" s="8" t="s">
        <v>108</v>
      </c>
      <c r="F199" t="str">
        <f t="shared" si="15"/>
        <v>26360000</v>
      </c>
      <c r="G199" s="25" t="str">
        <f t="shared" si="16"/>
        <v>'Outras Transferências de Convênios e Instrumentos Congêneres vinculados à Saúde'</v>
      </c>
      <c r="H199" s="25" t="str">
        <f t="shared" si="19"/>
        <v>Controle dos recursos originários de transferências de entidades privadas, estrangeiras ou multigovernamentais em virtude de assinatura de convênios e instrumentos congêneres, cuja destinação encontra-se vinculada a programas de saúde.</v>
      </c>
      <c r="I199" t="str">
        <f t="shared" si="17"/>
        <v>'Controle dos recursos originários de transferências de entidades privadas, estrangeiras ou multigovernamentais em virtude de assinatura de convênios e instrumentos congêneres, cuja destinação encontra-se vinculada a programas de saúde.'</v>
      </c>
      <c r="J199" t="str">
        <f t="shared" si="18"/>
        <v>INSERT INTO FONTE_RECURSO (VERSION,ATIVO,DATE_CREATED,LAST_UPDATED,PRIMARIA,CODIGO,DESCRICAO,ESPECIFICACAO) VALUES (0,'S',SYSDATE,SYSDATE,0,26360000,'Outras Transferências de Convênios e Instrumentos Congêneres vinculados à Saúde','Controle dos recursos originários de transferências de entidades privadas, estrangeiras ou multigovernamentais em virtude de assinatura de convênios e instrumentos congêneres, cuja destinação encontra-se vinculada a programas de saúde.');</v>
      </c>
    </row>
    <row r="200" spans="1:10" ht="20" customHeight="1" thickBot="1" x14ac:dyDescent="0.25">
      <c r="A200" s="5">
        <v>2659</v>
      </c>
      <c r="B200" s="6">
        <v>0</v>
      </c>
      <c r="C200" s="7" t="s">
        <v>109</v>
      </c>
      <c r="D200" s="8" t="s">
        <v>110</v>
      </c>
      <c r="F200" t="str">
        <f t="shared" si="15"/>
        <v>26590000</v>
      </c>
      <c r="G200" s="25" t="str">
        <f t="shared" si="16"/>
        <v>'Outros Recursos Vinculados à Saúde'</v>
      </c>
      <c r="H200" s="25" t="str">
        <f t="shared" si="19"/>
        <v>Controle dos recursos não enquadrados em especificações próprias, cuja destinação encontra-se vinculada a programas da saúde.</v>
      </c>
      <c r="I200" t="str">
        <f t="shared" si="17"/>
        <v>'Controle dos recursos não enquadrados em especificações próprias, cuja destinação encontra-se vinculada a programas da saúde.'</v>
      </c>
      <c r="J200" t="str">
        <f t="shared" si="18"/>
        <v>INSERT INTO FONTE_RECURSO (VERSION,ATIVO,DATE_CREATED,LAST_UPDATED,PRIMARIA,CODIGO,DESCRICAO,ESPECIFICACAO) VALUES (0,'S',SYSDATE,SYSDATE,0,26590000,'Outros Recursos Vinculados à Saúde','Controle dos recursos não enquadrados em especificações próprias, cuja destinação encontra-se vinculada a programas da saúde.');</v>
      </c>
    </row>
    <row r="201" spans="1:10" ht="20" customHeight="1" thickBot="1" x14ac:dyDescent="0.25">
      <c r="A201" s="10">
        <v>2659</v>
      </c>
      <c r="B201" s="11">
        <v>3130</v>
      </c>
      <c r="C201" s="12" t="s">
        <v>20</v>
      </c>
      <c r="D201" s="15" t="s">
        <v>21</v>
      </c>
      <c r="F201" t="str">
        <f t="shared" si="15"/>
        <v>26593130</v>
      </c>
      <c r="G201" s="25" t="str">
        <f t="shared" si="16"/>
        <v>'Identificação das Transferências da União decorrentes de emendas parlamentares de comissão'</v>
      </c>
      <c r="H201" s="25" t="str">
        <f t="shared" si="19"/>
        <v xml:space="preserve">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I201" t="str">
        <f t="shared" si="17"/>
        <v>'Identifica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c r="J201" t="str">
        <f t="shared" si="18"/>
        <v>INSERT INTO FONTE_RECURSO (VERSION,ATIVO,DATE_CREATED,LAST_UPDATED,PRIMARIA,CODIGO,DESCRICAO,ESPECIFICACAO) VALUES (0,'S',SYSDATE,SYSDATE,0,26593130,'Identificação das Transferências da União decorrentes de emendas parlamentares de comissão','Identifica as transferências da União decorrentes de emendas parlamentares de comissão, na forma prevista no art. 44 da Resolução Nº 1, de 2006-CN. Esse marcador será associado às fontes de recursos referentes às transferências decorrentes dessas emendas, na fase da arrecadação da receita, no controle dos ativos e passivos e na fase de execução das despesas custeadas com esses recursos. ');</v>
      </c>
    </row>
    <row r="202" spans="1:10" ht="20" customHeight="1" thickBot="1" x14ac:dyDescent="0.25">
      <c r="A202" s="10">
        <v>2659</v>
      </c>
      <c r="B202" s="11">
        <v>3140</v>
      </c>
      <c r="C202" s="12" t="s">
        <v>22</v>
      </c>
      <c r="D202" s="15" t="s">
        <v>23</v>
      </c>
      <c r="F202" t="str">
        <f t="shared" si="15"/>
        <v>26593140</v>
      </c>
      <c r="G202" s="25" t="str">
        <f t="shared" si="16"/>
        <v>'Identificação das Transferências da União decorrentes de emendas parlamentares de relator'</v>
      </c>
      <c r="H202" s="25" t="str">
        <f t="shared" si="19"/>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I202" t="str">
        <f t="shared" si="17"/>
        <v>'Identifica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c r="J202" t="str">
        <f t="shared" si="18"/>
        <v>INSERT INTO FONTE_RECURSO (VERSION,ATIVO,DATE_CREATED,LAST_UPDATED,PRIMARIA,CODIGO,DESCRICAO,ESPECIFICACAO) VALUES (0,'S',SYSDATE,SYSDATE,0,26593140,'Identificação das Transferências da União decorrentes de emendas parlamentares de relator','Identifica as transferências da União decorrentes de emendas parlamentares de relator, na forma prevista no art. 53 da Resolução Nº 1, de 2006-CN. Esse marcador será associado às fontes de recursos referentes às transferências decorrentes dessas emendas, na fase da arrecadação da receita, no controle dos ativos e passivos e na fase de execução das despesas custeadas com esses recursos.');</v>
      </c>
    </row>
    <row r="203" spans="1:10" ht="20" customHeight="1" thickBot="1" x14ac:dyDescent="0.25">
      <c r="A203" s="5">
        <v>2660</v>
      </c>
      <c r="B203" s="6">
        <v>0</v>
      </c>
      <c r="C203" s="7" t="s">
        <v>111</v>
      </c>
      <c r="D203" s="8" t="s">
        <v>112</v>
      </c>
      <c r="F203" t="str">
        <f t="shared" si="15"/>
        <v>26600000</v>
      </c>
      <c r="G203" s="25" t="str">
        <f t="shared" si="16"/>
        <v>'Transferência de Recursos do Fundo Nacional de Assistência Social - FNAS'</v>
      </c>
      <c r="H203" s="25" t="str">
        <f>IF(D203&lt;&gt;"",D203,#REF!)</f>
        <v>Controle os recursos originários de transferências do Fundo Nacional de Assistência Social - Lei Federal nº 8.742, 07/12/1993.</v>
      </c>
      <c r="I203" t="str">
        <f t="shared" si="17"/>
        <v>'Controle os recursos originários de transferências do Fundo Nacional de Assistência Social - Lei Federal nº 8.742, 07/12/1993.'</v>
      </c>
      <c r="J203" t="str">
        <f t="shared" si="18"/>
        <v>INSERT INTO FONTE_RECURSO (VERSION,ATIVO,DATE_CREATED,LAST_UPDATED,PRIMARIA,CODIGO,DESCRICAO,ESPECIFICACAO) VALUES (0,'S',SYSDATE,SYSDATE,0,26600000,'Transferência de Recursos do Fundo Nacional de Assistência Social - FNAS','Controle os recursos originários de transferências do Fundo Nacional de Assistência Social - Lei Federal nº 8.742, 07/12/1993.');</v>
      </c>
    </row>
    <row r="204" spans="1:10" ht="20" customHeight="1" thickBot="1" x14ac:dyDescent="0.25">
      <c r="A204" s="5">
        <v>2661</v>
      </c>
      <c r="B204" s="6">
        <v>0</v>
      </c>
      <c r="C204" s="7" t="s">
        <v>113</v>
      </c>
      <c r="D204" s="8" t="s">
        <v>114</v>
      </c>
      <c r="F204" t="str">
        <f t="shared" si="15"/>
        <v>26610000</v>
      </c>
      <c r="G204" s="25" t="str">
        <f t="shared" si="16"/>
        <v>'Transferência de Recursos dos Fundos Estaduais de Assistência Social'</v>
      </c>
      <c r="H204" s="25" t="str">
        <f t="shared" si="19"/>
        <v>Controle os recursos originários de transferências dos fundos estaduais de assistência social.</v>
      </c>
      <c r="I204" t="str">
        <f t="shared" si="17"/>
        <v>'Controle os recursos originários de transferências dos fundos estaduais de assistência social.'</v>
      </c>
      <c r="J204" t="str">
        <f t="shared" si="18"/>
        <v>INSERT INTO FONTE_RECURSO (VERSION,ATIVO,DATE_CREATED,LAST_UPDATED,PRIMARIA,CODIGO,DESCRICAO,ESPECIFICACAO) VALUES (0,'S',SYSDATE,SYSDATE,0,26610000,'Transferência de Recursos dos Fundos Estaduais de Assistência Social','Controle os recursos originários de transferências dos fundos estaduais de assistência social.');</v>
      </c>
    </row>
    <row r="205" spans="1:10" ht="20" customHeight="1" thickBot="1" x14ac:dyDescent="0.25">
      <c r="A205" s="5">
        <v>2662</v>
      </c>
      <c r="B205" s="6">
        <v>0</v>
      </c>
      <c r="C205" s="7" t="s">
        <v>115</v>
      </c>
      <c r="D205" s="19" t="s">
        <v>116</v>
      </c>
      <c r="F205" t="str">
        <f t="shared" si="15"/>
        <v>26620000</v>
      </c>
      <c r="G205" s="25" t="str">
        <f t="shared" si="16"/>
        <v>'Transferência de Recursos dos Fundos Municipais Assistência Social – FMAS'</v>
      </c>
      <c r="H205" s="25" t="str">
        <f t="shared" si="19"/>
        <v>Controle os recursos originários de transferências dos fundos municipais de assistência social.</v>
      </c>
      <c r="I205" t="str">
        <f t="shared" si="17"/>
        <v>'Controle os recursos originários de transferências dos fundos municipais de assistência social.'</v>
      </c>
      <c r="J205" t="str">
        <f t="shared" si="18"/>
        <v>INSERT INTO FONTE_RECURSO (VERSION,ATIVO,DATE_CREATED,LAST_UPDATED,PRIMARIA,CODIGO,DESCRICAO,ESPECIFICACAO) VALUES (0,'S',SYSDATE,SYSDATE,0,26620000,'Transferência de Recursos dos Fundos Municipais Assistência Social – FMAS','Controle os recursos originários de transferências dos fundos municipais de assistência social.');</v>
      </c>
    </row>
    <row r="206" spans="1:10" ht="20" customHeight="1" thickBot="1" x14ac:dyDescent="0.25">
      <c r="A206" s="5">
        <v>2665</v>
      </c>
      <c r="B206" s="6">
        <v>0</v>
      </c>
      <c r="C206" s="7" t="s">
        <v>117</v>
      </c>
      <c r="D206" s="8" t="s">
        <v>118</v>
      </c>
      <c r="F206" t="str">
        <f t="shared" si="15"/>
        <v>26650000</v>
      </c>
      <c r="G206" s="25" t="str">
        <f t="shared" si="16"/>
        <v>'Transferências de Convênios e outros Repasses vinculados à Assistência Social'</v>
      </c>
      <c r="H206" s="25" t="str">
        <f t="shared" si="19"/>
        <v>Controle dos recursos originários de transferências em decorrência da celebração de convênios, contratos de repasse e termos de parceria, cuja destinação encontra-se vinculada a programas da assistência social.</v>
      </c>
      <c r="I206" t="str">
        <f t="shared" si="17"/>
        <v>'Controle dos recursos originários de transferências em decorrência da celebração de convênios, contratos de repasse e termos de parceria, cuja destinação encontra-se vinculada a programas da assistência social.'</v>
      </c>
      <c r="J206" t="str">
        <f t="shared" si="18"/>
        <v>INSERT INTO FONTE_RECURSO (VERSION,ATIVO,DATE_CREATED,LAST_UPDATED,PRIMARIA,CODIGO,DESCRICAO,ESPECIFICACAO) VALUES (0,'S',SYSDATE,SYSDATE,0,26650000,'Transferências de Convênios e outros Repasses vinculados à Assistência Social','Controle dos recursos originários de transferências em decorrência da celebração de convênios, contratos de repasse e termos de parceria, cuja destinação encontra-se vinculada a programas da assistência social.');</v>
      </c>
    </row>
    <row r="207" spans="1:10" ht="20" customHeight="1" thickBot="1" x14ac:dyDescent="0.25">
      <c r="A207" s="5">
        <v>2669</v>
      </c>
      <c r="B207" s="6">
        <v>0</v>
      </c>
      <c r="C207" s="7" t="s">
        <v>119</v>
      </c>
      <c r="D207" s="8" t="s">
        <v>120</v>
      </c>
      <c r="F207" t="str">
        <f t="shared" si="15"/>
        <v>26690000</v>
      </c>
      <c r="G207" s="25" t="str">
        <f t="shared" si="16"/>
        <v>'Outros Recursos Vinculados à Assistência Social'</v>
      </c>
      <c r="H207" s="25" t="str">
        <f t="shared" si="19"/>
        <v>Controle dos recursos não enquadrados em especificações próprias, cuja destinação encontra-se vinculada a programas da assistência social.</v>
      </c>
      <c r="I207" t="str">
        <f t="shared" si="17"/>
        <v>'Controle dos recursos não enquadrados em especificações próprias, cuja destinação encontra-se vinculada a programas da assistência social.'</v>
      </c>
      <c r="J207" t="str">
        <f t="shared" si="18"/>
        <v>INSERT INTO FONTE_RECURSO (VERSION,ATIVO,DATE_CREATED,LAST_UPDATED,PRIMARIA,CODIGO,DESCRICAO,ESPECIFICACAO) VALUES (0,'S',SYSDATE,SYSDATE,0,26690000,'Outros Recursos Vinculados à Assistência Social','Controle dos recursos não enquadrados em especificações próprias, cuja destinação encontra-se vinculada a programas da assistência social.');</v>
      </c>
    </row>
    <row r="208" spans="1:10" ht="20" customHeight="1" thickBot="1" x14ac:dyDescent="0.25">
      <c r="A208" s="5">
        <v>2700</v>
      </c>
      <c r="B208" s="6">
        <v>0</v>
      </c>
      <c r="C208" s="7" t="s">
        <v>121</v>
      </c>
      <c r="D208" s="8" t="s">
        <v>122</v>
      </c>
      <c r="F208" t="str">
        <f t="shared" si="15"/>
        <v>27000000</v>
      </c>
      <c r="G208" s="25" t="str">
        <f t="shared" si="16"/>
        <v>'Outras Transferências de Convênios ou Instrumentos Congêneres da União'</v>
      </c>
      <c r="H208" s="25" t="str">
        <f>IF(D208&lt;&gt;"",D208,#REF!)</f>
        <v>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c r="I208" t="str">
        <f t="shared" si="17"/>
        <v>'Controle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c r="J208" t="str">
        <f t="shared" si="18"/>
        <v>INSERT INTO FONTE_RECURSO (VERSION,ATIVO,DATE_CREATED,LAST_UPDATED,PRIMARIA,CODIGO,DESCRICAO,ESPECIFICACAO) VALUES (0,'S',SYSDATE,SYSDATE,0,27000000,'Outras Transferências de Convênios ou Instrumentos Congêneres da União','Controle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row>
    <row r="209" spans="1:10" ht="20" customHeight="1" thickBot="1" x14ac:dyDescent="0.25">
      <c r="A209" s="5">
        <v>2701</v>
      </c>
      <c r="B209" s="6">
        <v>0</v>
      </c>
      <c r="C209" s="7" t="s">
        <v>123</v>
      </c>
      <c r="D209" s="8" t="s">
        <v>124</v>
      </c>
      <c r="F209" t="str">
        <f t="shared" si="15"/>
        <v>27010000</v>
      </c>
      <c r="G209" s="25" t="str">
        <f t="shared" si="16"/>
        <v>'Outras Transferências de Convênios ou Instrumentos Congêneres dos Estados'</v>
      </c>
      <c r="H209" s="25" t="str">
        <f t="shared" si="19"/>
        <v>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I209" t="str">
        <f t="shared" si="17"/>
        <v>'Controle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J209" t="str">
        <f t="shared" si="18"/>
        <v>INSERT INTO FONTE_RECURSO (VERSION,ATIVO,DATE_CREATED,LAST_UPDATED,PRIMARIA,CODIGO,DESCRICAO,ESPECIFICACAO) VALUES (0,'S',SYSDATE,SYSDATE,0,27010000,'Outras Transferências de Convênios ou Instrumentos Congêneres dos Estados','Controle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row>
    <row r="210" spans="1:10" ht="20" customHeight="1" thickBot="1" x14ac:dyDescent="0.25">
      <c r="A210" s="5">
        <v>2702</v>
      </c>
      <c r="B210" s="6">
        <v>0</v>
      </c>
      <c r="C210" s="7" t="s">
        <v>125</v>
      </c>
      <c r="D210" s="8" t="s">
        <v>126</v>
      </c>
      <c r="F210" t="str">
        <f t="shared" si="15"/>
        <v>27020000</v>
      </c>
      <c r="G210" s="25" t="str">
        <f t="shared" si="16"/>
        <v>'Outras Transferências de Convênios ou Instrumentos Congêneres dos Municípios'</v>
      </c>
      <c r="H210" s="25" t="str">
        <f t="shared" si="19"/>
        <v>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I210" t="str">
        <f t="shared" si="17"/>
        <v>'Controle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J210" t="str">
        <f t="shared" si="18"/>
        <v>INSERT INTO FONTE_RECURSO (VERSION,ATIVO,DATE_CREATED,LAST_UPDATED,PRIMARIA,CODIGO,DESCRICAO,ESPECIFICACAO) VALUES (0,'S',SYSDATE,SYSDATE,0,27020000,'Outras Transferências de Convênios ou Instrumentos Congêneres dos Municípios','Controle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row>
    <row r="211" spans="1:10" ht="20" customHeight="1" thickBot="1" x14ac:dyDescent="0.25">
      <c r="A211" s="5">
        <v>2703</v>
      </c>
      <c r="B211" s="6">
        <v>0</v>
      </c>
      <c r="C211" s="7" t="s">
        <v>127</v>
      </c>
      <c r="D211" s="8" t="s">
        <v>128</v>
      </c>
      <c r="F211" t="str">
        <f t="shared" si="15"/>
        <v>27030000</v>
      </c>
      <c r="G211" s="25" t="str">
        <f t="shared" si="16"/>
        <v>'Outras Transferências de Convênios ou Instrumentos Congêneres de outras Entidades'</v>
      </c>
      <c r="H211" s="25" t="str">
        <f t="shared" si="19"/>
        <v>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c r="I211" t="str">
        <f t="shared" si="17"/>
        <v>'Controle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c r="J211" t="str">
        <f t="shared" si="18"/>
        <v>INSERT INTO FONTE_RECURSO (VERSION,ATIVO,DATE_CREATED,LAST_UPDATED,PRIMARIA,CODIGO,DESCRICAO,ESPECIFICACAO) VALUES (0,'S',SYSDATE,SYSDATE,0,27030000,'Outras Transferências de Convênios ou Instrumentos Congêneres de outras Entidades','Controle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row>
    <row r="212" spans="1:10" ht="20" customHeight="1" thickBot="1" x14ac:dyDescent="0.25">
      <c r="A212" s="21">
        <v>2704</v>
      </c>
      <c r="B212" s="22">
        <v>0</v>
      </c>
      <c r="C212" s="7" t="s">
        <v>129</v>
      </c>
      <c r="D212" s="8" t="s">
        <v>130</v>
      </c>
      <c r="F212" t="str">
        <f t="shared" si="15"/>
        <v>27040000</v>
      </c>
      <c r="G212" s="25" t="str">
        <f t="shared" si="16"/>
        <v>'Transferências da União Referentes a Compensações Financeiras pela Exploração de Recursos Naturais'</v>
      </c>
      <c r="H212" s="25" t="str">
        <f t="shared" si="19"/>
        <v>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c r="I212" t="str">
        <f t="shared" si="17"/>
        <v>'Controle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c r="J212" t="str">
        <f t="shared" si="18"/>
        <v>INSERT INTO FONTE_RECURSO (VERSION,ATIVO,DATE_CREATED,LAST_UPDATED,PRIMARIA,CODIGO,DESCRICAO,ESPECIFICACAO) VALUES (0,'S',SYSDATE,SYSDATE,0,27040000,'Transferências da União Referentes a Compensações Financeiras pela Exploração de Recursos Naturais','Controle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row>
    <row r="213" spans="1:10" ht="20" customHeight="1" thickBot="1" x14ac:dyDescent="0.25">
      <c r="A213" s="5">
        <v>2705</v>
      </c>
      <c r="B213" s="6">
        <v>0</v>
      </c>
      <c r="C213" s="7" t="s">
        <v>131</v>
      </c>
      <c r="D213" s="8" t="s">
        <v>132</v>
      </c>
      <c r="F213" t="str">
        <f t="shared" si="15"/>
        <v>27050000</v>
      </c>
      <c r="G213" s="25" t="str">
        <f t="shared" si="16"/>
        <v>'Transferências dos Estados Referentes a Compensações Financeiras pela Exploração de Recursos Naturais'</v>
      </c>
      <c r="H213" s="25" t="str">
        <f t="shared" si="19"/>
        <v>Controle dos recursos transferidos pelos Estados, originários da arrecadação de royalties do petróleo, do gás natural, da cota-parte do bônus de assinatura de contrato de partilha de produção.</v>
      </c>
      <c r="I213" t="str">
        <f t="shared" si="17"/>
        <v>'Controle dos recursos transferidos pelos Estados, originários da arrecadação de royalties do petróleo, do gás natural, da cota-parte do bônus de assinatura de contrato de partilha de produção.'</v>
      </c>
      <c r="J213" t="str">
        <f t="shared" si="18"/>
        <v>INSERT INTO FONTE_RECURSO (VERSION,ATIVO,DATE_CREATED,LAST_UPDATED,PRIMARIA,CODIGO,DESCRICAO,ESPECIFICACAO) VALUES (0,'S',SYSDATE,SYSDATE,0,27050000,'Transferências dos Estados Referentes a Compensações Financeiras pela Exploração de Recursos Naturais','Controle dos recursos transferidos pelos Estados, originários da arrecadação de royalties do petróleo, do gás natural, da cota-parte do bônus de assinatura de contrato de partilha de produção.');</v>
      </c>
    </row>
    <row r="214" spans="1:10" ht="20" customHeight="1" thickBot="1" x14ac:dyDescent="0.25">
      <c r="A214" s="5">
        <v>2706</v>
      </c>
      <c r="B214" s="6">
        <v>0</v>
      </c>
      <c r="C214" s="7" t="s">
        <v>133</v>
      </c>
      <c r="D214" s="8" t="s">
        <v>134</v>
      </c>
      <c r="F214" t="str">
        <f t="shared" si="15"/>
        <v>27060000</v>
      </c>
      <c r="G214" s="25" t="str">
        <f t="shared" si="16"/>
        <v>'Transferência Especial da União'</v>
      </c>
      <c r="H214" s="25" t="str">
        <f t="shared" si="19"/>
        <v>Controle dos recursos transferidos pela União provenientes de emendas individuais impositivas ao orçamento da União, por meio de transferências especiais, nos termos do art. 166-A, inciso I, da Constituição Federal.</v>
      </c>
      <c r="I214" t="str">
        <f t="shared" si="17"/>
        <v>'Controle dos recursos transferidos pela União provenientes de emendas individuais impositivas ao orçamento da União, por meio de transferências especiais, nos termos do art. 166-A, inciso I, da Constituição Federal.'</v>
      </c>
      <c r="J214" t="str">
        <f t="shared" si="18"/>
        <v>INSERT INTO FONTE_RECURSO (VERSION,ATIVO,DATE_CREATED,LAST_UPDATED,PRIMARIA,CODIGO,DESCRICAO,ESPECIFICACAO) VALUES (0,'S',SYSDATE,SYSDATE,0,27060000,'Transferência Especial da União','Controle dos recursos transferidos pela União provenientes de emendas individuais impositivas ao orçamento da União, por meio de transferências especiais, nos termos do art. 166-A, inciso I, da Constituição Federal.');</v>
      </c>
    </row>
    <row r="215" spans="1:10" ht="20" customHeight="1" thickBot="1" x14ac:dyDescent="0.25">
      <c r="A215" s="5">
        <v>2707</v>
      </c>
      <c r="B215" s="6">
        <v>0</v>
      </c>
      <c r="C215" s="7" t="s">
        <v>135</v>
      </c>
      <c r="D215" s="8" t="s">
        <v>136</v>
      </c>
      <c r="F215" t="str">
        <f t="shared" si="15"/>
        <v>27070000</v>
      </c>
      <c r="G215" s="25" t="str">
        <f t="shared" si="16"/>
        <v>'Transferências da União – inciso I do art. 5º da Lei Complementar 173/2020'</v>
      </c>
      <c r="H215" s="25" t="str">
        <f t="shared" si="19"/>
        <v>Controle dos recursos provenientes de transferência da União com base no disposto no inciso I do art. 5º da lei complementar 173/2020.</v>
      </c>
      <c r="I215" t="str">
        <f t="shared" si="17"/>
        <v>'Controle dos recursos provenientes de transferência da União com base no disposto no inciso I do art. 5º da lei complementar 173/2020.'</v>
      </c>
      <c r="J215" t="str">
        <f t="shared" si="18"/>
        <v>INSERT INTO FONTE_RECURSO (VERSION,ATIVO,DATE_CREATED,LAST_UPDATED,PRIMARIA,CODIGO,DESCRICAO,ESPECIFICACAO) VALUES (0,'S',SYSDATE,SYSDATE,0,27070000,'Transferências da União – inciso I do art. 5º da Lei Complementar 173/2020','Controle dos recursos provenientes de transferência da União com base no disposto no inciso I do art. 5º da lei complementar 173/2020.');</v>
      </c>
    </row>
    <row r="216" spans="1:10" ht="20" customHeight="1" thickBot="1" x14ac:dyDescent="0.25">
      <c r="A216" s="5">
        <v>2708</v>
      </c>
      <c r="B216" s="6">
        <v>0</v>
      </c>
      <c r="C216" s="7" t="s">
        <v>137</v>
      </c>
      <c r="D216" s="8" t="s">
        <v>138</v>
      </c>
      <c r="F216" t="str">
        <f t="shared" si="15"/>
        <v>27080000</v>
      </c>
      <c r="G216" s="25" t="str">
        <f t="shared" si="16"/>
        <v>'Transferência da União Referente à Compensação Financeira de Recursos Minerais'</v>
      </c>
      <c r="H216" s="25" t="str">
        <f t="shared" si="19"/>
        <v>Controle dos recursos transferidos pela União, referentes à compensação financeira pela exploração de recursos minerais em atendimento às destinações e vedações previstas na legislação.</v>
      </c>
      <c r="I216" t="str">
        <f t="shared" si="17"/>
        <v>'Controle dos recursos transferidos pela União, referentes à compensação financeira pela exploração de recursos minerais em atendimento às destinações e vedações previstas na legislação.'</v>
      </c>
      <c r="J216" t="str">
        <f t="shared" si="18"/>
        <v>INSERT INTO FONTE_RECURSO (VERSION,ATIVO,DATE_CREATED,LAST_UPDATED,PRIMARIA,CODIGO,DESCRICAO,ESPECIFICACAO) VALUES (0,'S',SYSDATE,SYSDATE,0,27080000,'Transferência da União Referente à Compensação Financeira de Recursos Minerais','Controle dos recursos transferidos pela União, referentes à compensação financeira pela exploração de recursos minerais em atendimento às destinações e vedações previstas na legislação.');</v>
      </c>
    </row>
    <row r="217" spans="1:10" ht="20" customHeight="1" thickBot="1" x14ac:dyDescent="0.25">
      <c r="A217" s="5">
        <v>2709</v>
      </c>
      <c r="B217" s="6">
        <v>0</v>
      </c>
      <c r="C217" s="7" t="s">
        <v>139</v>
      </c>
      <c r="D217" s="8" t="s">
        <v>140</v>
      </c>
      <c r="F217" t="str">
        <f t="shared" si="15"/>
        <v>27090000</v>
      </c>
      <c r="G217" s="25" t="str">
        <f t="shared" si="16"/>
        <v>'Transferência da União referente à Compensação Financeira de Recursos Hídricos'</v>
      </c>
      <c r="H217" s="25" t="str">
        <f t="shared" si="19"/>
        <v>Controle dos recursos transferidos pela União, referentes à compensação financeira de recursos hídricos em atendimento às destinações e vedações previstas na legislação.</v>
      </c>
      <c r="I217" t="str">
        <f t="shared" si="17"/>
        <v>'Controle dos recursos transferidos pela União, referentes à compensação financeira de recursos hídricos em atendimento às destinações e vedações previstas na legislação.'</v>
      </c>
      <c r="J217" t="str">
        <f t="shared" si="18"/>
        <v>INSERT INTO FONTE_RECURSO (VERSION,ATIVO,DATE_CREATED,LAST_UPDATED,PRIMARIA,CODIGO,DESCRICAO,ESPECIFICACAO) VALUES (0,'S',SYSDATE,SYSDATE,0,27090000,'Transferência da União referente à Compensação Financeira de Recursos Hídricos','Controle dos recursos transferidos pela União, referentes à compensação financeira de recursos hídricos em atendimento às destinações e vedações previstas na legislação.');</v>
      </c>
    </row>
    <row r="218" spans="1:10" ht="20" customHeight="1" thickBot="1" x14ac:dyDescent="0.25">
      <c r="A218" s="5">
        <v>2710</v>
      </c>
      <c r="B218" s="6">
        <v>0</v>
      </c>
      <c r="C218" s="7" t="s">
        <v>141</v>
      </c>
      <c r="D218" s="8" t="s">
        <v>142</v>
      </c>
      <c r="F218" t="str">
        <f t="shared" si="15"/>
        <v>27100000</v>
      </c>
      <c r="G218" s="25" t="str">
        <f t="shared" si="16"/>
        <v>'Transferência Especial dos Estados'</v>
      </c>
      <c r="H218" s="25" t="str">
        <f t="shared" si="19"/>
        <v>Controle dos recursos transferidos pelos Estados provenientes de emendas individuais impositivas ao orçamento desses entes, por meio de transferências especiais, nos termos das constituições estaduais que reproduziram o disposto no art. 166-A da Constituição Federal.</v>
      </c>
      <c r="I218" t="str">
        <f t="shared" si="17"/>
        <v>'Controle dos recursos transferidos pelos Estados provenientes de emendas individuais impositivas ao orçamento desses entes, por meio de transferências especiais, nos termos das constituições estaduais que reproduziram o disposto no art. 166-A da Constituição Federal.'</v>
      </c>
      <c r="J218" t="str">
        <f t="shared" si="18"/>
        <v>INSERT INTO FONTE_RECURSO (VERSION,ATIVO,DATE_CREATED,LAST_UPDATED,PRIMARIA,CODIGO,DESCRICAO,ESPECIFICACAO) VALUES (0,'S',SYSDATE,SYSDATE,0,27100000,'Transferência Especial dos Estados','Controle dos recursos transferidos pelos Estados provenientes de emendas individuais impositivas ao orçamento desses entes, por meio de transferências especiais, nos termos das constituições estaduais que reproduziram o disposto no art. 166-A da Constituição Federal.');</v>
      </c>
    </row>
    <row r="219" spans="1:10" ht="20" customHeight="1" thickBot="1" x14ac:dyDescent="0.25">
      <c r="A219" s="5">
        <v>2711</v>
      </c>
      <c r="B219" s="6">
        <v>0</v>
      </c>
      <c r="C219" s="7" t="s">
        <v>143</v>
      </c>
      <c r="D219" s="19" t="s">
        <v>144</v>
      </c>
      <c r="F219" t="str">
        <f t="shared" si="15"/>
        <v>27110000</v>
      </c>
      <c r="G219" s="25" t="str">
        <f t="shared" si="16"/>
        <v>'Demais Transferências Obrigatórias não Decorrentes de Repartições de Receitas.'</v>
      </c>
      <c r="H219" s="25" t="str">
        <f t="shared" si="19"/>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219" t="str">
        <f t="shared" si="17"/>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219" t="str">
        <f t="shared" si="18"/>
        <v>INSERT INTO FONTE_RECURSO (VERSION,ATIVO,DATE_CREATED,LAST_UPDATED,PRIMARIA,CODIGO,DESCRICAO,ESPECIFICACAO) VALUES (0,'S',SYSDATE,SYSDATE,0,27110000,'Demais Transferências Obrigatórias não Decorrentes de Repartições de Receitas.','Controla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220" spans="1:10" ht="20" customHeight="1" thickBot="1" x14ac:dyDescent="0.25">
      <c r="A220" s="5">
        <v>2712</v>
      </c>
      <c r="B220" s="6">
        <v>0</v>
      </c>
      <c r="C220" s="7" t="s">
        <v>145</v>
      </c>
      <c r="D220" s="23"/>
      <c r="F220" t="str">
        <f t="shared" si="15"/>
        <v>27120000</v>
      </c>
      <c r="G220" s="25" t="str">
        <f t="shared" si="16"/>
        <v>'Transferências Fundo a Fundo de Recursos do Fundo Penitenciário - FUNPEN'</v>
      </c>
      <c r="H220" s="25" t="str">
        <f t="shared" si="19"/>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220" t="str">
        <f t="shared" si="17"/>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220" t="str">
        <f t="shared" si="18"/>
        <v>INSERT INTO FONTE_RECURSO (VERSION,ATIVO,DATE_CREATED,LAST_UPDATED,PRIMARIA,CODIGO,DESCRICAO,ESPECIFICACAO) VALUES (0,'S',SYSDATE,SYSDATE,0,27120000,'Transferências Fundo a Fundo de Recursos do Fundo Penitenciário - FUNPEN','Controla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221" spans="1:10" ht="20" customHeight="1" thickBot="1" x14ac:dyDescent="0.25">
      <c r="A221" s="5">
        <v>2713</v>
      </c>
      <c r="B221" s="6">
        <v>0</v>
      </c>
      <c r="C221" s="7" t="s">
        <v>146</v>
      </c>
      <c r="D221" s="23"/>
      <c r="F221" t="str">
        <f t="shared" si="15"/>
        <v>27130000</v>
      </c>
      <c r="G221" s="25" t="str">
        <f t="shared" si="16"/>
        <v>'Transferências Fundo a Fundo de Recursos do Fundo de Segurança Pública - FSP'</v>
      </c>
      <c r="H221" s="25" t="str">
        <f t="shared" si="19"/>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221" t="str">
        <f t="shared" si="17"/>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221" t="str">
        <f t="shared" si="18"/>
        <v>INSERT INTO FONTE_RECURSO (VERSION,ATIVO,DATE_CREATED,LAST_UPDATED,PRIMARIA,CODIGO,DESCRICAO,ESPECIFICACAO) VALUES (0,'S',SYSDATE,SYSDATE,0,27130000,'Transferências Fundo a Fundo de Recursos do Fundo de Segurança Pública - FSP','Controla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222" spans="1:10" ht="20" customHeight="1" thickBot="1" x14ac:dyDescent="0.25">
      <c r="A222" s="5">
        <v>2714</v>
      </c>
      <c r="B222" s="6">
        <v>0</v>
      </c>
      <c r="C222" s="7" t="s">
        <v>147</v>
      </c>
      <c r="D222" s="23"/>
      <c r="F222" t="str">
        <f t="shared" si="15"/>
        <v>27140000</v>
      </c>
      <c r="G222" s="25" t="str">
        <f t="shared" si="16"/>
        <v>'Transferências Fundo a Fundo de Recursos do Fundo de Amparo ao Trabalhador - FAT'</v>
      </c>
      <c r="H222" s="25" t="str">
        <f t="shared" si="19"/>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222" t="str">
        <f t="shared" si="17"/>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222" t="str">
        <f t="shared" si="18"/>
        <v>INSERT INTO FONTE_RECURSO (VERSION,ATIVO,DATE_CREATED,LAST_UPDATED,PRIMARIA,CODIGO,DESCRICAO,ESPECIFICACAO) VALUES (0,'S',SYSDATE,SYSDATE,0,27140000,'Transferências Fundo a Fundo de Recursos do Fundo de Amparo ao Trabalhador - FAT','Controla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223" spans="1:10" ht="20" customHeight="1" thickBot="1" x14ac:dyDescent="0.25">
      <c r="A223" s="5">
        <v>2715</v>
      </c>
      <c r="B223" s="6">
        <v>0</v>
      </c>
      <c r="C223" s="7" t="s">
        <v>148</v>
      </c>
      <c r="D223" s="8" t="s">
        <v>149</v>
      </c>
      <c r="F223" t="str">
        <f t="shared" si="15"/>
        <v>27150000</v>
      </c>
      <c r="G223" s="25" t="str">
        <f t="shared" si="16"/>
        <v>'Transferências Destinadas ao Setor Cultural - LC nº 195/2022 – Art. 5º - Audiovisual'</v>
      </c>
      <c r="H223" s="25" t="str">
        <f t="shared" si="19"/>
        <v>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c r="I223" t="str">
        <f t="shared" si="17"/>
        <v>'Controla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c r="J223" t="str">
        <f t="shared" si="18"/>
        <v>INSERT INTO FONTE_RECURSO (VERSION,ATIVO,DATE_CREATED,LAST_UPDATED,PRIMARIA,CODIGO,DESCRICAO,ESPECIFICACAO) VALUES (0,'S',SYSDATE,SYSDATE,0,27150000,'Transferências Destinadas ao Setor Cultural - LC nº 195/2022 – Art. 5º - Audiovisual','Controla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row>
    <row r="224" spans="1:10" ht="20" customHeight="1" thickBot="1" x14ac:dyDescent="0.25">
      <c r="A224" s="5">
        <v>2716</v>
      </c>
      <c r="B224" s="6">
        <v>0</v>
      </c>
      <c r="C224" s="7" t="s">
        <v>150</v>
      </c>
      <c r="D224" s="8" t="s">
        <v>151</v>
      </c>
      <c r="F224" t="str">
        <f t="shared" si="15"/>
        <v>27160000</v>
      </c>
      <c r="G224" s="25" t="str">
        <f t="shared" si="16"/>
        <v>'Transferências Destinadas ao Setor cultural - LC nº 195/2022 – Art. 8º - Demais Setores da Cultura'</v>
      </c>
      <c r="H224" s="25" t="str">
        <f t="shared" si="19"/>
        <v>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c r="I224" t="str">
        <f t="shared" si="17"/>
        <v>'Controla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c r="J224" t="str">
        <f t="shared" si="18"/>
        <v>INSERT INTO FONTE_RECURSO (VERSION,ATIVO,DATE_CREATED,LAST_UPDATED,PRIMARIA,CODIGO,DESCRICAO,ESPECIFICACAO) VALUES (0,'S',SYSDATE,SYSDATE,0,27160000,'Transferências Destinadas ao Setor cultural - LC nº 195/2022 – Art. 8º - Demais Setores da Cultura','Controla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row>
    <row r="225" spans="1:10" ht="20" customHeight="1" thickBot="1" x14ac:dyDescent="0.25">
      <c r="A225" s="5">
        <v>2717</v>
      </c>
      <c r="B225" s="6">
        <v>0</v>
      </c>
      <c r="C225" s="7" t="s">
        <v>152</v>
      </c>
      <c r="D225" s="8" t="s">
        <v>153</v>
      </c>
      <c r="F225" t="str">
        <f t="shared" si="15"/>
        <v>27170000</v>
      </c>
      <c r="G225" s="25" t="str">
        <f t="shared" si="16"/>
        <v>'Assistência Financeira Transporte Coletivo – Art. 5º, Inciso IV, EC nº 123/2022'</v>
      </c>
      <c r="H225" s="25" t="str">
        <f t="shared" si="19"/>
        <v>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c r="I225" t="str">
        <f t="shared" si="17"/>
        <v>'Controla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c r="J225" t="str">
        <f t="shared" si="18"/>
        <v>INSERT INTO FONTE_RECURSO (VERSION,ATIVO,DATE_CREATED,LAST_UPDATED,PRIMARIA,CODIGO,DESCRICAO,ESPECIFICACAO) VALUES (0,'S',SYSDATE,SYSDATE,0,27170000,'Assistência Financeira Transporte Coletivo – Art. 5º, Inciso IV, EC nº 123/2022','Controla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row>
    <row r="226" spans="1:10" ht="20" customHeight="1" thickBot="1" x14ac:dyDescent="0.25">
      <c r="A226" s="5">
        <v>2718</v>
      </c>
      <c r="B226" s="6">
        <v>0</v>
      </c>
      <c r="C226" s="7" t="s">
        <v>154</v>
      </c>
      <c r="D226" s="8" t="s">
        <v>155</v>
      </c>
      <c r="F226" t="str">
        <f t="shared" si="15"/>
        <v>27180000</v>
      </c>
      <c r="G226" s="25" t="str">
        <f t="shared" si="16"/>
        <v>'Auxílio Financeiro – Outorga Crédito Tributário ICMS – Art. 5º, Inciso V, EC nº 123/2022'</v>
      </c>
      <c r="H226" s="25" t="str">
        <f t="shared" si="19"/>
        <v>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c r="I226" t="str">
        <f t="shared" si="17"/>
        <v>'Controla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c r="J226" t="str">
        <f t="shared" si="18"/>
        <v>INSERT INTO FONTE_RECURSO (VERSION,ATIVO,DATE_CREATED,LAST_UPDATED,PRIMARIA,CODIGO,DESCRICAO,ESPECIFICACAO) VALUES (0,'S',SYSDATE,SYSDATE,0,27180000,'Auxílio Financeiro – Outorga Crédito Tributário ICMS – Art. 5º, Inciso V, EC nº 123/2022','Controla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row>
    <row r="227" spans="1:10" ht="20" customHeight="1" thickBot="1" x14ac:dyDescent="0.25">
      <c r="A227" s="5">
        <v>2719</v>
      </c>
      <c r="B227" s="6">
        <v>0</v>
      </c>
      <c r="C227" s="7" t="s">
        <v>156</v>
      </c>
      <c r="D227" s="8" t="s">
        <v>157</v>
      </c>
      <c r="F227" t="str">
        <f t="shared" si="15"/>
        <v>27190000</v>
      </c>
      <c r="G227" s="25" t="str">
        <f t="shared" si="16"/>
        <v>'Transferências da Política Nacional Aldir Blanc de Fomento à Cultura - Lei nº 14.399/2022'</v>
      </c>
      <c r="H227" s="25" t="str">
        <f t="shared" si="19"/>
        <v>Controla os recursos provenientes de transferências efetuadas pela União em decorrência da Política Nacional Aldir Blanc de Fomento à Cultura previstas no art. 6º da Lei nº 14.399, de 8 de julho de 2022.</v>
      </c>
      <c r="I227" t="str">
        <f t="shared" si="17"/>
        <v>'Controla os recursos provenientes de transferências efetuadas pela União em decorrência da Política Nacional Aldir Blanc de Fomento à Cultura previstas no art. 6º da Lei nº 14.399, de 8 de julho de 2022.'</v>
      </c>
      <c r="J227" t="str">
        <f t="shared" si="18"/>
        <v>INSERT INTO FONTE_RECURSO (VERSION,ATIVO,DATE_CREATED,LAST_UPDATED,PRIMARIA,CODIGO,DESCRICAO,ESPECIFICACAO) VALUES (0,'S',SYSDATE,SYSDATE,0,27190000,'Transferências da Política Nacional Aldir Blanc de Fomento à Cultura - Lei nº 14.399/2022','Controla os recursos provenientes de transferências efetuadas pela União em decorrência da Política Nacional Aldir Blanc de Fomento à Cultura previstas no art. 6º da Lei nº 14.399, de 8 de julho de 2022.');</v>
      </c>
    </row>
    <row r="228" spans="1:10" ht="20" customHeight="1" thickBot="1" x14ac:dyDescent="0.25">
      <c r="A228" s="5">
        <v>2720</v>
      </c>
      <c r="B228" s="6">
        <v>0</v>
      </c>
      <c r="C228" s="20" t="s">
        <v>158</v>
      </c>
      <c r="D228" s="9" t="s">
        <v>159</v>
      </c>
      <c r="F228" t="str">
        <f t="shared" si="15"/>
        <v>27200000</v>
      </c>
      <c r="G228" s="25" t="str">
        <f t="shared" si="16"/>
        <v>'Transferências da União Referentes às participações na exploração de Petróleo e Gás Natural destinadas ao FEP - Lei 9.478/1997'</v>
      </c>
      <c r="H228" s="25" t="str">
        <f t="shared" si="19"/>
        <v>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c r="I228" t="str">
        <f t="shared" si="17"/>
        <v>'Transferências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c r="J228" t="str">
        <f t="shared" si="18"/>
        <v>INSERT INTO FONTE_RECURSO (VERSION,ATIVO,DATE_CREATED,LAST_UPDATED,PRIMARIA,CODIGO,DESCRICAO,ESPECIFICACAO) VALUES (0,'S',SYSDATE,SYSDATE,0,27200000,'Transferências da União Referentes às participações na exploração de Petróleo e Gás Natural destinadas ao FEP - Lei 9.478/1997','Transferências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row>
    <row r="229" spans="1:10" ht="20" customHeight="1" thickBot="1" x14ac:dyDescent="0.25">
      <c r="A229" s="5">
        <v>2721</v>
      </c>
      <c r="B229" s="6">
        <v>0</v>
      </c>
      <c r="C229" s="20" t="s">
        <v>160</v>
      </c>
      <c r="D229" s="9" t="s">
        <v>161</v>
      </c>
      <c r="F229" t="str">
        <f t="shared" si="15"/>
        <v>27210000</v>
      </c>
      <c r="G229" s="25" t="str">
        <f t="shared" si="16"/>
        <v>'Transferências da União Referentes a Cessão Onerosa de Petróleo - Lei nº 13.885/2019'</v>
      </c>
      <c r="H229" s="25" t="str">
        <f t="shared" si="19"/>
        <v>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c r="I229" t="str">
        <f t="shared" si="17"/>
        <v>'Controle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c r="J229" t="str">
        <f t="shared" si="18"/>
        <v>INSERT INTO FONTE_RECURSO (VERSION,ATIVO,DATE_CREATED,LAST_UPDATED,PRIMARIA,CODIGO,DESCRICAO,ESPECIFICACAO) VALUES (0,'S',SYSDATE,SYSDATE,0,27210000,'Transferências da União Referentes a Cessão Onerosa de Petróleo - Lei nº 13.885/2019','Controle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row>
    <row r="230" spans="1:10" ht="20" customHeight="1" thickBot="1" x14ac:dyDescent="0.25">
      <c r="A230" s="10">
        <v>2747</v>
      </c>
      <c r="B230" s="11">
        <v>0</v>
      </c>
      <c r="C230" s="12" t="s">
        <v>162</v>
      </c>
      <c r="D230" s="15" t="s">
        <v>163</v>
      </c>
      <c r="F230" t="str">
        <f t="shared" si="15"/>
        <v>27470000</v>
      </c>
      <c r="G230" s="25" t="str">
        <f t="shared" si="16"/>
        <v>'Outras vinculações de transferências da União'</v>
      </c>
      <c r="H230" s="25" t="str">
        <f t="shared" si="19"/>
        <v>Controle dos recursos de outras transferências vinculadas da União, não enquadrados nas especificações anteriores.</v>
      </c>
      <c r="I230" t="str">
        <f t="shared" si="17"/>
        <v>'Controle dos recursos de outras transferências vinculadas da União, não enquadrados nas especificações anteriores.'</v>
      </c>
      <c r="J230" t="str">
        <f t="shared" si="18"/>
        <v>INSERT INTO FONTE_RECURSO (VERSION,ATIVO,DATE_CREATED,LAST_UPDATED,PRIMARIA,CODIGO,DESCRICAO,ESPECIFICACAO) VALUES (0,'S',SYSDATE,SYSDATE,0,27470000,'Outras vinculações de transferências da União','Controle dos recursos de outras transferências vinculadas da União, não enquadrados nas especificações anteriores.');</v>
      </c>
    </row>
    <row r="231" spans="1:10" ht="20" customHeight="1" thickBot="1" x14ac:dyDescent="0.25">
      <c r="A231" s="10">
        <v>2748</v>
      </c>
      <c r="B231" s="11">
        <v>0</v>
      </c>
      <c r="C231" s="12" t="s">
        <v>164</v>
      </c>
      <c r="D231" s="15" t="s">
        <v>165</v>
      </c>
      <c r="F231" t="str">
        <f t="shared" si="15"/>
        <v>27480000</v>
      </c>
      <c r="G231" s="25" t="str">
        <f t="shared" si="16"/>
        <v>'Outras vinculações de transferências dos Estados'</v>
      </c>
      <c r="H231" s="25" t="str">
        <f t="shared" si="19"/>
        <v>Controle dos recursos de outras transferências vinculadas dos Estados, não enquadrados nas especificações anteriores.</v>
      </c>
      <c r="I231" t="str">
        <f t="shared" si="17"/>
        <v>'Controle dos recursos de outras transferências vinculadas dos Estados, não enquadrados nas especificações anteriores.'</v>
      </c>
      <c r="J231" t="str">
        <f t="shared" si="18"/>
        <v>INSERT INTO FONTE_RECURSO (VERSION,ATIVO,DATE_CREATED,LAST_UPDATED,PRIMARIA,CODIGO,DESCRICAO,ESPECIFICACAO) VALUES (0,'S',SYSDATE,SYSDATE,0,27480000,'Outras vinculações de transferências dos Estados','Controle dos recursos de outras transferências vinculadas dos Estados, não enquadrados nas especificações anteriores.');</v>
      </c>
    </row>
    <row r="232" spans="1:10" ht="20" customHeight="1" thickBot="1" x14ac:dyDescent="0.25">
      <c r="A232" s="5">
        <v>2749</v>
      </c>
      <c r="B232" s="6">
        <v>0</v>
      </c>
      <c r="C232" s="7" t="s">
        <v>166</v>
      </c>
      <c r="D232" s="8" t="s">
        <v>167</v>
      </c>
      <c r="F232" t="str">
        <f t="shared" si="15"/>
        <v>27490000</v>
      </c>
      <c r="G232" s="25" t="str">
        <f t="shared" si="16"/>
        <v>'Outras vinculações de transferências'</v>
      </c>
      <c r="H232" s="25" t="str">
        <f t="shared" si="19"/>
        <v>Controle dos recursos de outras transferências vinculadas, não especificadas anteriormente.</v>
      </c>
      <c r="I232" t="str">
        <f t="shared" si="17"/>
        <v>'Controle dos recursos de outras transferências vinculadas, não especificadas anteriormente.'</v>
      </c>
      <c r="J232" t="str">
        <f t="shared" si="18"/>
        <v>INSERT INTO FONTE_RECURSO (VERSION,ATIVO,DATE_CREATED,LAST_UPDATED,PRIMARIA,CODIGO,DESCRICAO,ESPECIFICACAO) VALUES (0,'S',SYSDATE,SYSDATE,0,27490000,'Outras vinculações de transferências','Controle dos recursos de outras transferências vinculadas, não especificadas anteriormente.');</v>
      </c>
    </row>
    <row r="233" spans="1:10" ht="20" customHeight="1" thickBot="1" x14ac:dyDescent="0.25">
      <c r="A233" s="5">
        <v>2749</v>
      </c>
      <c r="B233" s="6">
        <v>1011</v>
      </c>
      <c r="C233" s="7" t="s">
        <v>168</v>
      </c>
      <c r="D233" s="23"/>
      <c r="F233" t="str">
        <f t="shared" si="15"/>
        <v>27491011</v>
      </c>
      <c r="G233" s="25" t="str">
        <f t="shared" si="16"/>
        <v>'Outras transferências da União – AFM'</v>
      </c>
      <c r="H233" s="25" t="str">
        <f t="shared" si="19"/>
        <v>Controle dos recursos de outras transferências vinculadas, não especificadas anteriormente.</v>
      </c>
      <c r="I233" t="str">
        <f t="shared" si="17"/>
        <v>'Controle dos recursos de outras transferências vinculadas, não especificadas anteriormente.'</v>
      </c>
      <c r="J233" t="str">
        <f t="shared" si="18"/>
        <v>INSERT INTO FONTE_RECURSO (VERSION,ATIVO,DATE_CREATED,LAST_UPDATED,PRIMARIA,CODIGO,DESCRICAO,ESPECIFICACAO) VALUES (0,'S',SYSDATE,SYSDATE,0,27491011,'Outras transferências da União – AFM','Controle dos recursos de outras transferências vinculadas, não especificadas anteriormente.');</v>
      </c>
    </row>
    <row r="234" spans="1:10" ht="20" customHeight="1" thickBot="1" x14ac:dyDescent="0.25">
      <c r="A234" s="5">
        <v>2749</v>
      </c>
      <c r="B234" s="6">
        <v>1020</v>
      </c>
      <c r="C234" s="7" t="s">
        <v>169</v>
      </c>
      <c r="D234" s="23"/>
      <c r="F234" t="str">
        <f t="shared" si="15"/>
        <v>27491020</v>
      </c>
      <c r="G234" s="25" t="str">
        <f t="shared" si="16"/>
        <v>'Transferência LC 176/2020 – AFM Lei Kandir'</v>
      </c>
      <c r="H234" s="25" t="str">
        <f t="shared" si="19"/>
        <v>Controle dos recursos de outras transferências vinculadas, não especificadas anteriormente.</v>
      </c>
      <c r="I234" t="str">
        <f t="shared" si="17"/>
        <v>'Controle dos recursos de outras transferências vinculadas, não especificadas anteriormente.'</v>
      </c>
      <c r="J234" t="str">
        <f t="shared" si="18"/>
        <v>INSERT INTO FONTE_RECURSO (VERSION,ATIVO,DATE_CREATED,LAST_UPDATED,PRIMARIA,CODIGO,DESCRICAO,ESPECIFICACAO) VALUES (0,'S',SYSDATE,SYSDATE,0,27491020,'Transferência LC 176/2020 – AFM Lei Kandir','Controle dos recursos de outras transferências vinculadas, não especificadas anteriormente.');</v>
      </c>
    </row>
    <row r="235" spans="1:10" ht="20" customHeight="1" thickBot="1" x14ac:dyDescent="0.25">
      <c r="A235" s="5">
        <v>2749</v>
      </c>
      <c r="B235" s="6">
        <v>1040</v>
      </c>
      <c r="C235" s="7" t="s">
        <v>170</v>
      </c>
      <c r="D235" s="8" t="s">
        <v>171</v>
      </c>
      <c r="F235" t="str">
        <f t="shared" si="15"/>
        <v>27491040</v>
      </c>
      <c r="G235" s="25" t="str">
        <f t="shared" si="16"/>
        <v>'Transferência da União referente à Compensação Financeira de Recursos Florestais'</v>
      </c>
      <c r="H235" s="25" t="str">
        <f t="shared" si="19"/>
        <v>Controle dos recursos transferidos pela União, referentes à compensação financeira de recursos florestais em atendimento às destinações e vedações previstas na legislação.</v>
      </c>
      <c r="I235" t="str">
        <f t="shared" si="17"/>
        <v>'Controle dos recursos transferidos pela União, referentes à compensação financeira de recursos florestais em atendimento às destinações e vedações previstas na legislação.'</v>
      </c>
      <c r="J235" t="str">
        <f t="shared" si="18"/>
        <v>INSERT INTO FONTE_RECURSO (VERSION,ATIVO,DATE_CREATED,LAST_UPDATED,PRIMARIA,CODIGO,DESCRICAO,ESPECIFICACAO) VALUES (0,'S',SYSDATE,SYSDATE,0,27491040,'Transferência da União referente à Compensação Financeira de Recursos Florestais','Controle dos recursos transferidos pela União, referentes à compensação financeira de recursos florestais em atendimento às destinações e vedações previstas na legislação.');</v>
      </c>
    </row>
    <row r="236" spans="1:10" ht="20" customHeight="1" thickBot="1" x14ac:dyDescent="0.25">
      <c r="A236" s="5">
        <v>2749</v>
      </c>
      <c r="B236" s="6">
        <v>1050</v>
      </c>
      <c r="C236" s="7" t="s">
        <v>172</v>
      </c>
      <c r="D236" s="23"/>
      <c r="F236" t="str">
        <f t="shared" si="15"/>
        <v>27491050</v>
      </c>
      <c r="G236" s="25" t="str">
        <f t="shared" si="16"/>
        <v>'Transferência de Royalties Mínimos pela Produção de Petróleo em Plataforma - Contrato de Concessão - Área e Camada Pré-Sal'</v>
      </c>
      <c r="H236" s="25" t="str">
        <f t="shared" si="19"/>
        <v>Controle dos recursos transferidos pela União, referentes à compensação financeira de recursos florestais em atendimento às destinações e vedações previstas na legislação.</v>
      </c>
      <c r="I236" t="str">
        <f t="shared" si="17"/>
        <v>'Controle dos recursos transferidos pela União, referentes à compensação financeira de recursos florestais em atendimento às destinações e vedações previstas na legislação.'</v>
      </c>
      <c r="J236" t="str">
        <f t="shared" si="18"/>
        <v>INSERT INTO FONTE_RECURSO (VERSION,ATIVO,DATE_CREATED,LAST_UPDATED,PRIMARIA,CODIGO,DESCRICAO,ESPECIFICACAO) VALUES (0,'S',SYSDATE,SYSDATE,0,27491050,'Transferência de Royalties Mínimos pela Produção de Petróleo em Plataforma - Contrato de Concessão - Área e Camada Pré-Sal','Controle dos recursos transferidos pela União, referentes à compensação financeira de recursos florestais em atendimento às destinações e vedações previstas na legislação.');</v>
      </c>
    </row>
    <row r="237" spans="1:10" ht="20" customHeight="1" thickBot="1" x14ac:dyDescent="0.25">
      <c r="A237" s="5">
        <v>2749</v>
      </c>
      <c r="B237" s="6">
        <v>1060</v>
      </c>
      <c r="C237" s="7" t="s">
        <v>173</v>
      </c>
      <c r="D237" s="23"/>
      <c r="F237" t="str">
        <f t="shared" si="15"/>
        <v>27491060</v>
      </c>
      <c r="G237" s="25" t="str">
        <f t="shared" si="16"/>
        <v>'Transferência do Estado Cota Parte ICMS Verde '</v>
      </c>
      <c r="H237" s="25" t="str">
        <f t="shared" si="19"/>
        <v>Controle dos recursos transferidos pela União, referentes à compensação financeira de recursos florestais em atendimento às destinações e vedações previstas na legislação.</v>
      </c>
      <c r="I237" t="str">
        <f t="shared" si="17"/>
        <v>'Controle dos recursos transferidos pela União, referentes à compensação financeira de recursos florestais em atendimento às destinações e vedações previstas na legislação.'</v>
      </c>
      <c r="J237" t="str">
        <f t="shared" si="18"/>
        <v>INSERT INTO FONTE_RECURSO (VERSION,ATIVO,DATE_CREATED,LAST_UPDATED,PRIMARIA,CODIGO,DESCRICAO,ESPECIFICACAO) VALUES (0,'S',SYSDATE,SYSDATE,0,27491060,'Transferência do Estado Cota Parte ICMS Verde ','Controle dos recursos transferidos pela União, referentes à compensação financeira de recursos florestais em atendimento às destinações e vedações previstas na legislação.');</v>
      </c>
    </row>
    <row r="238" spans="1:10" ht="20" customHeight="1" thickBot="1" x14ac:dyDescent="0.25">
      <c r="A238" s="5">
        <v>2750</v>
      </c>
      <c r="B238" s="6">
        <v>0</v>
      </c>
      <c r="C238" s="7" t="s">
        <v>174</v>
      </c>
      <c r="D238" s="8" t="s">
        <v>175</v>
      </c>
      <c r="F238" t="str">
        <f t="shared" si="15"/>
        <v>27500000</v>
      </c>
      <c r="G238" s="25" t="str">
        <f t="shared" si="16"/>
        <v>'Recursos da Contribuição de Intervenção no Domínio Econômico - CIDE'</v>
      </c>
      <c r="H238" s="25" t="str">
        <f>IF(D238&lt;&gt;"",D238,#REF!)</f>
        <v>Controle dos recursos recebidos pelos Estados, DF e Municípios, decorrentes da distribuição da arrecadação da União com a CIDE - Combustíveis, com base no disposto na Lei nº 10.336/2001.</v>
      </c>
      <c r="I238" t="str">
        <f t="shared" si="17"/>
        <v>'Controle dos recursos recebidos pelos Estados, DF e Municípios, decorrentes da distribuição da arrecadação da União com a CIDE - Combustíveis, com base no disposto na Lei nº 10.336/2001.'</v>
      </c>
      <c r="J238" t="str">
        <f t="shared" si="18"/>
        <v>INSERT INTO FONTE_RECURSO (VERSION,ATIVO,DATE_CREATED,LAST_UPDATED,PRIMARIA,CODIGO,DESCRICAO,ESPECIFICACAO) VALUES (0,'S',SYSDATE,SYSDATE,0,27500000,'Recursos da Contribuição de Intervenção no Domínio Econômico - CIDE','Controle dos recursos recebidos pelos Estados, DF e Municípios, decorrentes da distribuição da arrecadação da União com a CIDE - Combustíveis, com base no disposto na Lei nº 10.336/2001.');</v>
      </c>
    </row>
    <row r="239" spans="1:10" ht="20" customHeight="1" thickBot="1" x14ac:dyDescent="0.25">
      <c r="A239" s="5">
        <v>2751</v>
      </c>
      <c r="B239" s="6">
        <v>0</v>
      </c>
      <c r="C239" s="7" t="s">
        <v>176</v>
      </c>
      <c r="D239" s="8" t="s">
        <v>177</v>
      </c>
      <c r="F239" t="str">
        <f t="shared" si="15"/>
        <v>27510000</v>
      </c>
      <c r="G239" s="25" t="str">
        <f t="shared" si="16"/>
        <v>'Recursos da Contribuição para o Custeio do Serviço de Iluminação Pública - COSIP'</v>
      </c>
      <c r="H239" s="25" t="str">
        <f t="shared" si="19"/>
        <v>Controle dos recursos da COSIP, nos termos do artigo 149-A da Constituição Federal da República.</v>
      </c>
      <c r="I239" t="str">
        <f t="shared" si="17"/>
        <v>'Controle dos recursos da COSIP, nos termos do artigo 149-A da Constituição Federal da República.'</v>
      </c>
      <c r="J239" t="str">
        <f t="shared" si="18"/>
        <v>INSERT INTO FONTE_RECURSO (VERSION,ATIVO,DATE_CREATED,LAST_UPDATED,PRIMARIA,CODIGO,DESCRICAO,ESPECIFICACAO) VALUES (0,'S',SYSDATE,SYSDATE,0,27510000,'Recursos da Contribuição para o Custeio do Serviço de Iluminação Pública - COSIP','Controle dos recursos da COSIP, nos termos do artigo 149-A da Constituição Federal da República.');</v>
      </c>
    </row>
    <row r="240" spans="1:10" ht="20" customHeight="1" thickBot="1" x14ac:dyDescent="0.25">
      <c r="A240" s="5">
        <v>2751</v>
      </c>
      <c r="B240" s="6">
        <v>1090</v>
      </c>
      <c r="C240" s="7" t="s">
        <v>236</v>
      </c>
      <c r="D240" s="8" t="s">
        <v>237</v>
      </c>
      <c r="F240" t="str">
        <f t="shared" si="15"/>
        <v>27511090</v>
      </c>
      <c r="G240" s="25" t="str">
        <f t="shared" si="16"/>
        <v>'Recursos da Contribuição para o Custeio do Serviço de Iluminação Pública – COSIP – Artigo 76-B, EC nº 93/2016'</v>
      </c>
      <c r="H240" s="25" t="str">
        <f t="shared" si="19"/>
        <v>Controle dos recursos da COSIP, nos termos do artigo 149-A da Constituição Federal da República – Artigo 76-B, EC nº 93/2016.</v>
      </c>
      <c r="I240" t="str">
        <f t="shared" si="17"/>
        <v>'Controle dos recursos da COSIP, nos termos do artigo 149-A da Constituição Federal da República – Artigo 76-B, EC nº 93/2016.'</v>
      </c>
      <c r="J240" t="str">
        <f t="shared" si="18"/>
        <v>INSERT INTO FONTE_RECURSO (VERSION,ATIVO,DATE_CREATED,LAST_UPDATED,PRIMARIA,CODIGO,DESCRICAO,ESPECIFICACAO) VALUES (0,'S',SYSDATE,SYSDATE,0,27511090,'Recursos da Contribuição para o Custeio do Serviço de Iluminação Pública – COSIP – Artigo 76-B, EC nº 93/2016','Controle dos recursos da COSIP, nos termos do artigo 149-A da Constituição Federal da República – Artigo 76-B, EC nº 93/2016.');</v>
      </c>
    </row>
    <row r="241" spans="1:10" ht="20" customHeight="1" thickBot="1" x14ac:dyDescent="0.25">
      <c r="A241" s="5">
        <v>2752</v>
      </c>
      <c r="B241" s="6">
        <v>0</v>
      </c>
      <c r="C241" s="7" t="s">
        <v>180</v>
      </c>
      <c r="D241" s="8" t="s">
        <v>181</v>
      </c>
      <c r="F241" t="str">
        <f t="shared" si="15"/>
        <v>27520000</v>
      </c>
      <c r="G241" s="25" t="str">
        <f t="shared" si="16"/>
        <v>'Recursos Vinculados ao Trânsito'</v>
      </c>
      <c r="H241" s="25" t="str">
        <f t="shared" si="19"/>
        <v>Controle dos recursos com a cobrança das multas de trânsito nos termos do artigo nº. 320 da Lei nº 9.503/1997 - Código de Trânsito Brasileiro.</v>
      </c>
      <c r="I241" t="str">
        <f t="shared" si="17"/>
        <v>'Controle dos recursos com a cobrança das multas de trânsito nos termos do artigo nº. 320 da Lei nº 9.503/1997 - Código de Trânsito Brasileiro.'</v>
      </c>
      <c r="J241" t="str">
        <f t="shared" si="18"/>
        <v>INSERT INTO FONTE_RECURSO (VERSION,ATIVO,DATE_CREATED,LAST_UPDATED,PRIMARIA,CODIGO,DESCRICAO,ESPECIFICACAO) VALUES (0,'S',SYSDATE,SYSDATE,0,27520000,'Recursos Vinculados ao Trânsito','Controle dos recursos com a cobrança das multas de trânsito nos termos do artigo nº. 320 da Lei nº 9.503/1997 - Código de Trânsito Brasileiro.');</v>
      </c>
    </row>
    <row r="242" spans="1:10" ht="20" customHeight="1" thickBot="1" x14ac:dyDescent="0.25">
      <c r="A242" s="5">
        <v>2753</v>
      </c>
      <c r="B242" s="6">
        <v>0</v>
      </c>
      <c r="C242" s="7" t="s">
        <v>182</v>
      </c>
      <c r="D242" s="8" t="s">
        <v>183</v>
      </c>
      <c r="F242" t="str">
        <f t="shared" si="15"/>
        <v>27530000</v>
      </c>
      <c r="G242" s="25" t="str">
        <f t="shared" si="16"/>
        <v>'Recursos provenientes de taxas, contribuições e preços públicos'</v>
      </c>
      <c r="H242" s="25" t="str">
        <f t="shared" si="19"/>
        <v>Controle dos recursos de taxas, contribuições e preços públicos vinculadas conforme legislações específicas para possibilitar o controle dos recursos das tarifas e demais preços públicos.</v>
      </c>
      <c r="I242" t="str">
        <f t="shared" si="17"/>
        <v>'Controle dos recursos de taxas, contribuições e preços públicos vinculadas conforme legislações específicas para possibilitar o controle dos recursos das tarifas e demais preços públicos.'</v>
      </c>
      <c r="J242" t="str">
        <f t="shared" si="18"/>
        <v>INSERT INTO FONTE_RECURSO (VERSION,ATIVO,DATE_CREATED,LAST_UPDATED,PRIMARIA,CODIGO,DESCRICAO,ESPECIFICACAO) VALUES (0,'S',SYSDATE,SYSDATE,0,27530000,'Recursos provenientes de taxas, contribuições e preços públicos','Controle dos recursos de taxas, contribuições e preços públicos vinculadas conforme legislações específicas para possibilitar o controle dos recursos das tarifas e demais preços públicos.');</v>
      </c>
    </row>
    <row r="243" spans="1:10" ht="20" customHeight="1" thickBot="1" x14ac:dyDescent="0.25">
      <c r="A243" s="5">
        <v>2754</v>
      </c>
      <c r="B243" s="6">
        <v>0</v>
      </c>
      <c r="C243" s="7" t="s">
        <v>184</v>
      </c>
      <c r="D243" s="8" t="s">
        <v>185</v>
      </c>
      <c r="F243" t="str">
        <f t="shared" si="15"/>
        <v>27540000</v>
      </c>
      <c r="G243" s="25" t="str">
        <f t="shared" si="16"/>
        <v>'Recursos de Operações de Crédito'</v>
      </c>
      <c r="H243" s="25" t="str">
        <f t="shared" si="19"/>
        <v>Controle dos recursos originários de operações de crédito, exceto as operações cuja aplicação esteja destinada a programas de educação e saúde.</v>
      </c>
      <c r="I243" t="str">
        <f t="shared" si="17"/>
        <v>'Controle dos recursos originários de operações de crédito, exceto as operações cuja aplicação esteja destinada a programas de educação e saúde.'</v>
      </c>
      <c r="J243" t="str">
        <f t="shared" si="18"/>
        <v>INSERT INTO FONTE_RECURSO (VERSION,ATIVO,DATE_CREATED,LAST_UPDATED,PRIMARIA,CODIGO,DESCRICAO,ESPECIFICACAO) VALUES (0,'S',SYSDATE,SYSDATE,0,27540000,'Recursos de Operações de Crédito','Controle dos recursos originários de operações de crédito, exceto as operações cuja aplicação esteja destinada a programas de educação e saúde.');</v>
      </c>
    </row>
    <row r="244" spans="1:10" ht="20" customHeight="1" thickBot="1" x14ac:dyDescent="0.25">
      <c r="A244" s="5">
        <v>2755</v>
      </c>
      <c r="B244" s="6">
        <v>0</v>
      </c>
      <c r="C244" s="7" t="s">
        <v>186</v>
      </c>
      <c r="D244" s="8" t="s">
        <v>187</v>
      </c>
      <c r="F244" t="str">
        <f t="shared" si="15"/>
        <v>27550000</v>
      </c>
      <c r="G244" s="25" t="str">
        <f t="shared" si="16"/>
        <v>'Recursos de Alienação de Bens/Ativos - Administração Direta'</v>
      </c>
      <c r="H244" s="25" t="str">
        <f t="shared" si="19"/>
        <v>Controle dos recursos advindos da alienação de bens nos termos do art. 44 da LRF.</v>
      </c>
      <c r="I244" t="str">
        <f t="shared" si="17"/>
        <v>'Controle dos recursos advindos da alienação de bens nos termos do art. 44 da LRF.'</v>
      </c>
      <c r="J244" t="str">
        <f t="shared" si="18"/>
        <v>INSERT INTO FONTE_RECURSO (VERSION,ATIVO,DATE_CREATED,LAST_UPDATED,PRIMARIA,CODIGO,DESCRICAO,ESPECIFICACAO) VALUES (0,'S',SYSDATE,SYSDATE,0,27550000,'Recursos de Alienação de Bens/Ativos - Administração Direta','Controle dos recursos advindos da alienação de bens nos termos do art. 44 da LRF.');</v>
      </c>
    </row>
    <row r="245" spans="1:10" ht="20" customHeight="1" thickBot="1" x14ac:dyDescent="0.25">
      <c r="A245" s="5">
        <v>2756</v>
      </c>
      <c r="B245" s="6">
        <v>0</v>
      </c>
      <c r="C245" s="7" t="s">
        <v>188</v>
      </c>
      <c r="D245" s="8" t="s">
        <v>187</v>
      </c>
      <c r="F245" t="str">
        <f t="shared" si="15"/>
        <v>27560000</v>
      </c>
      <c r="G245" s="25" t="str">
        <f t="shared" si="16"/>
        <v>'Recursos de Alienação de Bens/Ativos - Administração Indireta'</v>
      </c>
      <c r="H245" s="25" t="str">
        <f t="shared" si="19"/>
        <v>Controle dos recursos advindos da alienação de bens nos termos do art. 44 da LRF.</v>
      </c>
      <c r="I245" t="str">
        <f t="shared" si="17"/>
        <v>'Controle dos recursos advindos da alienação de bens nos termos do art. 44 da LRF.'</v>
      </c>
      <c r="J245" t="str">
        <f t="shared" si="18"/>
        <v>INSERT INTO FONTE_RECURSO (VERSION,ATIVO,DATE_CREATED,LAST_UPDATED,PRIMARIA,CODIGO,DESCRICAO,ESPECIFICACAO) VALUES (0,'S',SYSDATE,SYSDATE,0,27560000,'Recursos de Alienação de Bens/Ativos - Administração Indireta','Controle dos recursos advindos da alienação de bens nos termos do art. 44 da LRF.');</v>
      </c>
    </row>
    <row r="246" spans="1:10" ht="20" customHeight="1" thickBot="1" x14ac:dyDescent="0.25">
      <c r="A246" s="5">
        <v>2757</v>
      </c>
      <c r="B246" s="6">
        <v>0</v>
      </c>
      <c r="C246" s="7" t="s">
        <v>189</v>
      </c>
      <c r="D246" s="8" t="s">
        <v>190</v>
      </c>
      <c r="F246" t="str">
        <f t="shared" ref="F246:F269" si="20">_xlfn.CONCAT(A246,RIGHT(B246+10000,4))</f>
        <v>27570000</v>
      </c>
      <c r="G246" s="25" t="str">
        <f t="shared" ref="G246:G269" si="21">_xlfn.CONCAT("'",CLEAN(C246),"'")</f>
        <v>'Recursos de depósitos judiciais – Lides das quais o ente faz parte'</v>
      </c>
      <c r="H246" s="25" t="str">
        <f t="shared" ref="H246:H269" si="22">IF(D246&lt;&gt;"",D246,H245)</f>
        <v>Controle dos recursos de depósitos judiciais apropriados pelo ente de lides das quais o ente faz parte, com base na Lei Complementar nº 151/2015, no art. 101 do ADCT da Constituição Federal e na IPC 15, publicada pela STN.</v>
      </c>
      <c r="I246" t="str">
        <f t="shared" ref="I246:I269" si="23">_xlfn.CONCAT("'",IF(H246&lt;&gt;"",H246,"*ERR0*"),"'")</f>
        <v>'Controle dos recursos de depósitos judiciais apropriados pelo ente de lides das quais o ente faz parte, com base na Lei Complementar nº 151/2015, no art. 101 do ADCT da Constituição Federal e na IPC 15, publicada pela STN.'</v>
      </c>
      <c r="J246" t="str">
        <f t="shared" ref="J246:J269" si="24">_xlfn.CONCAT("INSERT INTO FONTE_RECURSO (VERSION,ATIVO,DATE_CREATED,LAST_UPDATED,PRIMARIA,CODIGO,DESCRICAO,ESPECIFICACAO) VALUES (0,'S',SYSDATE,SYSDATE,0,",F246,",",G246,",",I246,");")</f>
        <v>INSERT INTO FONTE_RECURSO (VERSION,ATIVO,DATE_CREATED,LAST_UPDATED,PRIMARIA,CODIGO,DESCRICAO,ESPECIFICACAO) VALUES (0,'S',SYSDATE,SYSDATE,0,27570000,'Recursos de depósitos judiciais – Lides das quais o ente faz parte','Controle dos recursos de depósitos judiciais apropriados pelo ente de lides das quais o ente faz parte, com base na Lei Complementar nº 151/2015, no art. 101 do ADCT da Constituição Federal e na IPC 15, publicada pela STN.');</v>
      </c>
    </row>
    <row r="247" spans="1:10" ht="20" customHeight="1" thickBot="1" x14ac:dyDescent="0.25">
      <c r="A247" s="5">
        <v>2758</v>
      </c>
      <c r="B247" s="6">
        <v>0</v>
      </c>
      <c r="C247" s="7" t="s">
        <v>191</v>
      </c>
      <c r="D247" s="8" t="s">
        <v>192</v>
      </c>
      <c r="F247" t="str">
        <f t="shared" si="20"/>
        <v>27580000</v>
      </c>
      <c r="G247" s="25" t="str">
        <f t="shared" si="21"/>
        <v>'Recursos de depósitos judiciais – Lides das quais o ente não faz parte'</v>
      </c>
      <c r="H247" s="25" t="str">
        <f t="shared" si="22"/>
        <v>Controle dos recursos de depósitos judiciais apropriados pelo ente de lides das quais o ente não faz parte, com base no art. 101 do ADCT da Constituição Federal e na IPC 15, publicada pela STN.</v>
      </c>
      <c r="I247" t="str">
        <f t="shared" si="23"/>
        <v>'Controle dos recursos de depósitos judiciais apropriados pelo ente de lides das quais o ente não faz parte, com base no art. 101 do ADCT da Constituição Federal e na IPC 15, publicada pela STN.'</v>
      </c>
      <c r="J247" t="str">
        <f t="shared" si="24"/>
        <v>INSERT INTO FONTE_RECURSO (VERSION,ATIVO,DATE_CREATED,LAST_UPDATED,PRIMARIA,CODIGO,DESCRICAO,ESPECIFICACAO) VALUES (0,'S',SYSDATE,SYSDATE,0,27580000,'Recursos de depósitos judiciais – Lides das quais o ente não faz parte','Controle dos recursos de depósitos judiciais apropriados pelo ente de lides das quais o ente não faz parte, com base no art. 101 do ADCT da Constituição Federal e na IPC 15, publicada pela STN.');</v>
      </c>
    </row>
    <row r="248" spans="1:10" ht="20" customHeight="1" thickBot="1" x14ac:dyDescent="0.25">
      <c r="A248" s="5">
        <v>2759</v>
      </c>
      <c r="B248" s="6">
        <v>0</v>
      </c>
      <c r="C248" s="7" t="s">
        <v>193</v>
      </c>
      <c r="D248" s="8" t="s">
        <v>194</v>
      </c>
      <c r="F248" t="str">
        <f t="shared" si="20"/>
        <v>27590000</v>
      </c>
      <c r="G248" s="25" t="str">
        <f t="shared" si="21"/>
        <v>'Recursos vinculados a fundos'</v>
      </c>
      <c r="H248" s="25" t="str">
        <f t="shared" si="22"/>
        <v>Controle dos recursos vinculados fundos, com exceção dos fundos relacionados à saúde, à educação, à assistência social e aos regimes de previdência.</v>
      </c>
      <c r="I248" t="str">
        <f t="shared" si="23"/>
        <v>'Controle dos recursos vinculados fundos, com exceção dos fundos relacionados à saúde, à educação, à assistência social e aos regimes de previdência.'</v>
      </c>
      <c r="J248" t="str">
        <f t="shared" si="24"/>
        <v>INSERT INTO FONTE_RECURSO (VERSION,ATIVO,DATE_CREATED,LAST_UPDATED,PRIMARIA,CODIGO,DESCRICAO,ESPECIFICACAO) VALUES (0,'S',SYSDATE,SYSDATE,0,27590000,'Recursos vinculados a fundos','Controle dos recursos vinculados fundos, com exceção dos fundos relacionados à saúde, à educação, à assistência social e aos regimes de previdência.');</v>
      </c>
    </row>
    <row r="249" spans="1:10" ht="20" customHeight="1" thickBot="1" x14ac:dyDescent="0.25">
      <c r="A249" s="5">
        <v>2760</v>
      </c>
      <c r="B249" s="6">
        <v>0</v>
      </c>
      <c r="C249" s="7" t="s">
        <v>195</v>
      </c>
      <c r="D249" s="8" t="s">
        <v>196</v>
      </c>
      <c r="F249" t="str">
        <f t="shared" si="20"/>
        <v>27600000</v>
      </c>
      <c r="G249" s="25" t="str">
        <f t="shared" si="21"/>
        <v>'Recursos de Emolumentos, Taxas e Custas judiciais'</v>
      </c>
      <c r="H249" s="25" t="str">
        <f t="shared" si="22"/>
        <v>Controle dos recursos de emolumentos, taxas e custas judiciais arrecadadas pelo Poder Judiciário, observando o disposto em legislações específicas.</v>
      </c>
      <c r="I249" t="str">
        <f t="shared" si="23"/>
        <v>'Controle dos recursos de emolumentos, taxas e custas judiciais arrecadadas pelo Poder Judiciário, observando o disposto em legislações específicas.'</v>
      </c>
      <c r="J249" t="str">
        <f t="shared" si="24"/>
        <v>INSERT INTO FONTE_RECURSO (VERSION,ATIVO,DATE_CREATED,LAST_UPDATED,PRIMARIA,CODIGO,DESCRICAO,ESPECIFICACAO) VALUES (0,'S',SYSDATE,SYSDATE,0,27600000,'Recursos de Emolumentos, Taxas e Custas judiciais','Controle dos recursos de emolumentos, taxas e custas judiciais arrecadadas pelo Poder Judiciário, observando o disposto em legislações específicas.');</v>
      </c>
    </row>
    <row r="250" spans="1:10" ht="20" customHeight="1" thickBot="1" x14ac:dyDescent="0.25">
      <c r="A250" s="5">
        <v>2761</v>
      </c>
      <c r="B250" s="6">
        <v>0</v>
      </c>
      <c r="C250" s="7" t="s">
        <v>197</v>
      </c>
      <c r="D250" s="8" t="s">
        <v>198</v>
      </c>
      <c r="F250" t="str">
        <f t="shared" si="20"/>
        <v>27610000</v>
      </c>
      <c r="G250" s="25" t="str">
        <f t="shared" si="21"/>
        <v>'Recursos vinculados ao Fundo de Combate e Erradicação da Pobreza'</v>
      </c>
      <c r="H250" s="25" t="str">
        <f t="shared" si="22"/>
        <v>Controle dos recursos vinculados ao Fundo de Combate e Erradicação da Pobreza, na forma prevista nos arts. 79, 80 e 81 do ADCT e da Lei Complementar nº 111, de 6 de julho de 2001.</v>
      </c>
      <c r="I250" t="str">
        <f t="shared" si="23"/>
        <v>'Controle dos recursos vinculados ao Fundo de Combate e Erradicação da Pobreza, na forma prevista nos arts. 79, 80 e 81 do ADCT e da Lei Complementar nº 111, de 6 de julho de 2001.'</v>
      </c>
      <c r="J250" t="str">
        <f t="shared" si="24"/>
        <v>INSERT INTO FONTE_RECURSO (VERSION,ATIVO,DATE_CREATED,LAST_UPDATED,PRIMARIA,CODIGO,DESCRICAO,ESPECIFICACAO) VALUES (0,'S',SYSDATE,SYSDATE,0,27610000,'Recursos vinculados ao Fundo de Combate e Erradicação da Pobreza','Controle dos recursos vinculados ao Fundo de Combate e Erradicação da Pobreza, na forma prevista nos arts. 79, 80 e 81 do ADCT e da Lei Complementar nº 111, de 6 de julho de 2001.');</v>
      </c>
    </row>
    <row r="251" spans="1:10" ht="20" customHeight="1" thickBot="1" x14ac:dyDescent="0.25">
      <c r="A251" s="5">
        <v>2799</v>
      </c>
      <c r="B251" s="6">
        <v>0</v>
      </c>
      <c r="C251" s="7" t="s">
        <v>199</v>
      </c>
      <c r="D251" s="8" t="s">
        <v>200</v>
      </c>
      <c r="F251" t="str">
        <f t="shared" si="20"/>
        <v>27990000</v>
      </c>
      <c r="G251" s="25" t="str">
        <f t="shared" si="21"/>
        <v>'Outras vinculações legais'</v>
      </c>
      <c r="H251" s="25" t="str">
        <f t="shared" si="22"/>
        <v>Controle dos demais recursos vinculados por lei.</v>
      </c>
      <c r="I251" t="str">
        <f t="shared" si="23"/>
        <v>'Controle dos demais recursos vinculados por lei.'</v>
      </c>
      <c r="J251" t="str">
        <f t="shared" si="24"/>
        <v>INSERT INTO FONTE_RECURSO (VERSION,ATIVO,DATE_CREATED,LAST_UPDATED,PRIMARIA,CODIGO,DESCRICAO,ESPECIFICACAO) VALUES (0,'S',SYSDATE,SYSDATE,0,27990000,'Outras vinculações legais','Controle dos demais recursos vinculados por lei.');</v>
      </c>
    </row>
    <row r="252" spans="1:10" ht="20" customHeight="1" thickBot="1" x14ac:dyDescent="0.25">
      <c r="A252" s="5">
        <v>2800</v>
      </c>
      <c r="B252" s="6">
        <v>0</v>
      </c>
      <c r="C252" s="7" t="s">
        <v>201</v>
      </c>
      <c r="D252" s="8" t="s">
        <v>202</v>
      </c>
      <c r="F252" t="str">
        <f t="shared" si="20"/>
        <v>28000000</v>
      </c>
      <c r="G252" s="25" t="str">
        <f t="shared" si="21"/>
        <v>'Recursos vinculados ao RPPS - Fundo em Capitalização (Plano Previdenciário)'</v>
      </c>
      <c r="H252" s="25" t="str">
        <f>IF(D252&lt;&gt;"",D252,#REF!)</f>
        <v>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c r="I252" t="str">
        <f t="shared" si="23"/>
        <v>'Controle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c r="J252" t="str">
        <f t="shared" si="24"/>
        <v>INSERT INTO FONTE_RECURSO (VERSION,ATIVO,DATE_CREATED,LAST_UPDATED,PRIMARIA,CODIGO,DESCRICAO,ESPECIFICACAO) VALUES (0,'S',SYSDATE,SYSDATE,0,28000000,'Recursos vinculados ao RPPS - Fundo em Capitalização (Plano Previdenciário)','Controle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row>
    <row r="253" spans="1:10" ht="20" customHeight="1" thickBot="1" x14ac:dyDescent="0.25">
      <c r="A253" s="5">
        <v>2800</v>
      </c>
      <c r="B253" s="6">
        <v>1111</v>
      </c>
      <c r="C253" s="7" t="s">
        <v>203</v>
      </c>
      <c r="D253" s="8" t="s">
        <v>204</v>
      </c>
      <c r="F253" t="str">
        <f t="shared" si="20"/>
        <v>28001111</v>
      </c>
      <c r="G253" s="25" t="str">
        <f t="shared" si="21"/>
        <v>'Benefícios previdenciários - Poder Executivo – Fundo em Capitalização (Plano Previdenciário)'</v>
      </c>
      <c r="H253" s="25" t="str">
        <f t="shared" si="22"/>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I253" t="str">
        <f t="shared" si="23"/>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J253" t="str">
        <f t="shared" si="24"/>
        <v>INSERT INTO FONTE_RECURSO (VERSION,ATIVO,DATE_CREATED,LAST_UPDATED,PRIMARIA,CODIGO,DESCRICAO,ESPECIFICACAO) VALUES (0,'S',SYSDATE,SYSDATE,0,28001111,'Benefícios previdenciários - Poder Executivo – Fundo em Capitalização (Plano Previdenciário)','Identificam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row>
    <row r="254" spans="1:10" ht="20" customHeight="1" thickBot="1" x14ac:dyDescent="0.25">
      <c r="A254" s="5">
        <v>2800</v>
      </c>
      <c r="B254" s="6">
        <v>1121</v>
      </c>
      <c r="C254" s="7" t="s">
        <v>205</v>
      </c>
      <c r="D254" s="8" t="s">
        <v>204</v>
      </c>
      <c r="F254" t="str">
        <f t="shared" si="20"/>
        <v>28001121</v>
      </c>
      <c r="G254" s="25" t="str">
        <f t="shared" si="21"/>
        <v>'Benefícios previdenciários - Poder Legislativo – Fundo em Capitalização (Plano Previdenciário)'</v>
      </c>
      <c r="H254" s="25" t="str">
        <f t="shared" si="22"/>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I254" t="str">
        <f t="shared" si="23"/>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J254" t="str">
        <f t="shared" si="24"/>
        <v>INSERT INTO FONTE_RECURSO (VERSION,ATIVO,DATE_CREATED,LAST_UPDATED,PRIMARIA,CODIGO,DESCRICAO,ESPECIFICACAO) VALUES (0,'S',SYSDATE,SYSDATE,0,28001121,'Benefícios previdenciários - Poder Legislativo – Fundo em Capitalização (Plano Previdenciário)','Identificam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row>
    <row r="255" spans="1:10" ht="20" customHeight="1" thickBot="1" x14ac:dyDescent="0.25">
      <c r="A255" s="5">
        <v>2801</v>
      </c>
      <c r="B255" s="6">
        <v>0</v>
      </c>
      <c r="C255" s="7" t="s">
        <v>206</v>
      </c>
      <c r="D255" s="8" t="s">
        <v>207</v>
      </c>
      <c r="F255" t="str">
        <f t="shared" si="20"/>
        <v>28010000</v>
      </c>
      <c r="G255" s="25" t="str">
        <f t="shared" si="21"/>
        <v>'Recursos vinculados ao RPPS - Fundo em Repartição (Plano Financeiro)'</v>
      </c>
      <c r="H255" s="25" t="str">
        <f t="shared" si="22"/>
        <v>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c r="I255" t="str">
        <f t="shared" si="23"/>
        <v>'Controle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c r="J255" t="str">
        <f t="shared" si="24"/>
        <v>INSERT INTO FONTE_RECURSO (VERSION,ATIVO,DATE_CREATED,LAST_UPDATED,PRIMARIA,CODIGO,DESCRICAO,ESPECIFICACAO) VALUES (0,'S',SYSDATE,SYSDATE,0,28010000,'Recursos vinculados ao RPPS - Fundo em Repartição (Plano Financeiro)','Controle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row>
    <row r="256" spans="1:10" ht="20" customHeight="1" thickBot="1" x14ac:dyDescent="0.25">
      <c r="A256" s="5">
        <v>2801</v>
      </c>
      <c r="B256" s="6">
        <v>2111</v>
      </c>
      <c r="C256" s="7" t="s">
        <v>208</v>
      </c>
      <c r="D256" s="8" t="s">
        <v>209</v>
      </c>
      <c r="F256" t="str">
        <f t="shared" si="20"/>
        <v>28012111</v>
      </c>
      <c r="G256" s="25" t="str">
        <f t="shared" si="21"/>
        <v>'Benefícios previdenciários - Poder Executivo - Fundo em Repartição (Plano Financeiro)'</v>
      </c>
      <c r="H256" s="25" t="str">
        <f t="shared" si="22"/>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I256" t="str">
        <f t="shared" si="23"/>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J256" t="str">
        <f t="shared" si="24"/>
        <v>INSERT INTO FONTE_RECURSO (VERSION,ATIVO,DATE_CREATED,LAST_UPDATED,PRIMARIA,CODIGO,DESCRICAO,ESPECIFICACAO) VALUES (0,'S',SYSDATE,SYSDATE,0,28012111,'Benefícios previdenciários - Poder Executivo - Fundo em Repartição (Plano Financeiro)','Identificam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row>
    <row r="257" spans="1:10" ht="20" customHeight="1" thickBot="1" x14ac:dyDescent="0.25">
      <c r="A257" s="5">
        <v>2801</v>
      </c>
      <c r="B257" s="6">
        <v>2121</v>
      </c>
      <c r="C257" s="7" t="s">
        <v>210</v>
      </c>
      <c r="D257" s="8" t="s">
        <v>209</v>
      </c>
      <c r="F257" t="str">
        <f t="shared" si="20"/>
        <v>28012121</v>
      </c>
      <c r="G257" s="25" t="str">
        <f t="shared" si="21"/>
        <v>'Benefícios previdenciários - Poder Legislativo - Fundo em Repartição (Plano Financeiro)'</v>
      </c>
      <c r="H257" s="25" t="str">
        <f t="shared" si="22"/>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I257" t="str">
        <f t="shared" si="23"/>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J257" t="str">
        <f t="shared" si="24"/>
        <v>INSERT INTO FONTE_RECURSO (VERSION,ATIVO,DATE_CREATED,LAST_UPDATED,PRIMARIA,CODIGO,DESCRICAO,ESPECIFICACAO) VALUES (0,'S',SYSDATE,SYSDATE,0,28012121,'Benefícios previdenciários - Poder Legislativo - Fundo em Repartição (Plano Financeiro)','Identificam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row>
    <row r="258" spans="1:10" ht="20" customHeight="1" thickBot="1" x14ac:dyDescent="0.25">
      <c r="A258" s="5">
        <v>2802</v>
      </c>
      <c r="B258" s="6">
        <v>0</v>
      </c>
      <c r="C258" s="7" t="s">
        <v>211</v>
      </c>
      <c r="D258" s="8" t="s">
        <v>212</v>
      </c>
      <c r="F258" t="str">
        <f t="shared" si="20"/>
        <v>28020000</v>
      </c>
      <c r="G258" s="25" t="str">
        <f t="shared" si="21"/>
        <v>'Recursos vinculados ao RPPS - Taxa de Administração'</v>
      </c>
      <c r="H258" s="25" t="str">
        <f t="shared" si="22"/>
        <v>Controle dos recursos destinados ao custeio das despesas necessárias à organização e ao funcionamento da unidade gestora do RPPS, observando-se o disposto na Portaria MPS nº 402/2008 e NA Portaria MF nº 464/2018, ambas alteradas pela Portaria ME nº 19.451/2020.</v>
      </c>
      <c r="I258" t="str">
        <f t="shared" si="23"/>
        <v>'Controle dos recursos destinados ao custeio das despesas necessárias à organização e ao funcionamento da unidade gestora do RPPS, observando-se o disposto na Portaria MPS nº 402/2008 e NA Portaria MF nº 464/2018, ambas alteradas pela Portaria ME nº 19.451/2020.'</v>
      </c>
      <c r="J258" t="str">
        <f t="shared" si="24"/>
        <v>INSERT INTO FONTE_RECURSO (VERSION,ATIVO,DATE_CREATED,LAST_UPDATED,PRIMARIA,CODIGO,DESCRICAO,ESPECIFICACAO) VALUES (0,'S',SYSDATE,SYSDATE,0,28020000,'Recursos vinculados ao RPPS - Taxa de Administração','Controle dos recursos destinados ao custeio das despesas necessárias à organização e ao funcionamento da unidade gestora do RPPS, observando-se o disposto na Portaria MPS nº 402/2008 e NA Portaria MF nº 464/2018, ambas alteradas pela Portaria ME nº 19.451/2020.');</v>
      </c>
    </row>
    <row r="259" spans="1:10" ht="20" customHeight="1" thickBot="1" x14ac:dyDescent="0.25">
      <c r="A259" s="5">
        <v>2803</v>
      </c>
      <c r="B259" s="6">
        <v>0</v>
      </c>
      <c r="C259" s="7" t="s">
        <v>213</v>
      </c>
      <c r="D259" s="8" t="s">
        <v>214</v>
      </c>
      <c r="F259" t="str">
        <f t="shared" si="20"/>
        <v>28030000</v>
      </c>
      <c r="G259" s="25" t="str">
        <f t="shared" si="21"/>
        <v>'Recursos vinculados ao Sistema de Proteção Social dos Militares (SPSM)'</v>
      </c>
      <c r="H259" s="25" t="str">
        <f t="shared" si="22"/>
        <v>Controle dos recursos vinculados ao Sistema de Proteção Social dos Militares (SPSM), com base na Lei nº 6.880/1980 (Estatuto dos Militares), alterada pela Lei nº 13.954/2019.</v>
      </c>
      <c r="I259" t="str">
        <f t="shared" si="23"/>
        <v>'Controle dos recursos vinculados ao Sistema de Proteção Social dos Militares (SPSM), com base na Lei nº 6.880/1980 (Estatuto dos Militares), alterada pela Lei nº 13.954/2019.'</v>
      </c>
      <c r="J259" t="str">
        <f t="shared" si="24"/>
        <v>INSERT INTO FONTE_RECURSO (VERSION,ATIVO,DATE_CREATED,LAST_UPDATED,PRIMARIA,CODIGO,DESCRICAO,ESPECIFICACAO) VALUES (0,'S',SYSDATE,SYSDATE,0,28030000,'Recursos vinculados ao Sistema de Proteção Social dos Militares (SPSM)','Controle dos recursos vinculados ao Sistema de Proteção Social dos Militares (SPSM), com base na Lei nº 6.880/1980 (Estatuto dos Militares), alterada pela Lei nº 13.954/2019.');</v>
      </c>
    </row>
    <row r="260" spans="1:10" ht="20" customHeight="1" thickBot="1" x14ac:dyDescent="0.25">
      <c r="A260" s="10">
        <v>2803</v>
      </c>
      <c r="B260" s="11">
        <v>2211</v>
      </c>
      <c r="C260" s="12" t="s">
        <v>215</v>
      </c>
      <c r="D260" s="15" t="s">
        <v>216</v>
      </c>
      <c r="F260" t="str">
        <f t="shared" si="20"/>
        <v>28032211</v>
      </c>
      <c r="G260" s="25" t="str">
        <f t="shared" si="21"/>
        <v>'Benefícios previdenciários - Militares SPSM'</v>
      </c>
      <c r="H260" s="25" t="str">
        <f t="shared" si="22"/>
        <v>Identifica as despesas com inatividade e pensões militares do Sistema de Proteção Social dos Militares (SPSM), conforme prevê a Lei 13.954, de 16 de dezembro de 2019. Será associado à execução orçamentária na fase de execução da despesa.</v>
      </c>
      <c r="I260" t="str">
        <f t="shared" si="23"/>
        <v>'Identifica as despesas com inatividade e pensões militares do Sistema de Proteção Social dos Militares (SPSM), conforme prevê a Lei 13.954, de 16 de dezembro de 2019. Será associado à execução orçamentária na fase de execução da despesa.'</v>
      </c>
      <c r="J260" t="str">
        <f t="shared" si="24"/>
        <v>INSERT INTO FONTE_RECURSO (VERSION,ATIVO,DATE_CREATED,LAST_UPDATED,PRIMARIA,CODIGO,DESCRICAO,ESPECIFICACAO) VALUES (0,'S',SYSDATE,SYSDATE,0,28032211,'Benefícios previdenciários - Militares SPSM','Identifica as despesas com inatividade e pensões militares do Sistema de Proteção Social dos Militares (SPSM), conforme prevê a Lei 13.954, de 16 de dezembro de 2019. Será associado à execução orçamentária na fase de execução da despesa.');</v>
      </c>
    </row>
    <row r="261" spans="1:10" ht="20" customHeight="1" thickBot="1" x14ac:dyDescent="0.25">
      <c r="A261" s="10">
        <v>2804</v>
      </c>
      <c r="B261" s="11">
        <v>0</v>
      </c>
      <c r="C261" s="12" t="s">
        <v>217</v>
      </c>
      <c r="D261" s="15" t="s">
        <v>218</v>
      </c>
      <c r="F261" t="str">
        <f t="shared" si="20"/>
        <v>28040000</v>
      </c>
      <c r="G261" s="25" t="str">
        <f t="shared" si="21"/>
        <v>'Demais Recursos Previdenciários'</v>
      </c>
      <c r="H261" s="25" t="str">
        <f t="shared" si="22"/>
        <v>Controle de demais recursos vinculados a benefícios previdenciários, como os benefícios mantidos sob responsabilidade financeira direta do Tesouro do ente Federativo, concedidos em atendimento a legislações específicas e que não foram incorporados ao RPPS.</v>
      </c>
      <c r="I261" t="str">
        <f t="shared" si="23"/>
        <v>'Controle de demais recursos vinculados a benefícios previdenciários, como os benefícios mantidos sob responsabilidade financeira direta do Tesouro do ente Federativo, concedidos em atendimento a legislações específicas e que não foram incorporados ao RPPS.'</v>
      </c>
      <c r="J261" t="str">
        <f t="shared" si="24"/>
        <v>INSERT INTO FONTE_RECURSO (VERSION,ATIVO,DATE_CREATED,LAST_UPDATED,PRIMARIA,CODIGO,DESCRICAO,ESPECIFICACAO) VALUES (0,'S',SYSDATE,SYSDATE,0,28040000,'Demais Recursos Previdenciários','Controle de demais recursos vinculados a benefícios previdenciários, como os benefícios mantidos sob responsabilidade financeira direta do Tesouro do ente Federativo, concedidos em atendimento a legislações específicas e que não foram incorporados ao RPPS.');</v>
      </c>
    </row>
    <row r="262" spans="1:10" ht="20" customHeight="1" thickBot="1" x14ac:dyDescent="0.25">
      <c r="A262" s="5">
        <v>2860</v>
      </c>
      <c r="B262" s="6">
        <v>0</v>
      </c>
      <c r="C262" s="7" t="s">
        <v>219</v>
      </c>
      <c r="D262" s="8" t="s">
        <v>220</v>
      </c>
      <c r="F262" t="str">
        <f t="shared" si="20"/>
        <v>28600000</v>
      </c>
      <c r="G262" s="25" t="str">
        <f t="shared" si="21"/>
        <v>'Recursos extraorçamentários vinculados a precatórios'</v>
      </c>
      <c r="H262" s="25" t="str">
        <f>IF(D262&lt;&gt;"",D262,#REF!)</f>
        <v>Controle dos recursos financeiros junto aos tribunais de justiça vinculados ao pagamento de precatórios.</v>
      </c>
      <c r="I262" t="str">
        <f t="shared" si="23"/>
        <v>'Controle dos recursos financeiros junto aos tribunais de justiça vinculados ao pagamento de precatórios.'</v>
      </c>
      <c r="J262" t="str">
        <f t="shared" si="24"/>
        <v>INSERT INTO FONTE_RECURSO (VERSION,ATIVO,DATE_CREATED,LAST_UPDATED,PRIMARIA,CODIGO,DESCRICAO,ESPECIFICACAO) VALUES (0,'S',SYSDATE,SYSDATE,0,28600000,'Recursos extraorçamentários vinculados a precatórios','Controle dos recursos financeiros junto aos tribunais de justiça vinculados ao pagamento de precatórios.');</v>
      </c>
    </row>
    <row r="263" spans="1:10" ht="20" customHeight="1" thickBot="1" x14ac:dyDescent="0.25">
      <c r="A263" s="5">
        <v>2861</v>
      </c>
      <c r="B263" s="6">
        <v>0</v>
      </c>
      <c r="C263" s="7" t="s">
        <v>221</v>
      </c>
      <c r="D263" s="8" t="s">
        <v>222</v>
      </c>
      <c r="F263" t="str">
        <f t="shared" si="20"/>
        <v>28610000</v>
      </c>
      <c r="G263" s="25" t="str">
        <f t="shared" si="21"/>
        <v>'Recursos extraorçamentários vinculados a depósitos judiciais'</v>
      </c>
      <c r="H263" s="25" t="str">
        <f t="shared" si="22"/>
        <v>Controle dos recursos financeiros junto aos tribunais de justiça vinculados aos depósitos judiciais.</v>
      </c>
      <c r="I263" t="str">
        <f t="shared" si="23"/>
        <v>'Controle dos recursos financeiros junto aos tribunais de justiça vinculados aos depósitos judiciais.'</v>
      </c>
      <c r="J263" t="str">
        <f t="shared" si="24"/>
        <v>INSERT INTO FONTE_RECURSO (VERSION,ATIVO,DATE_CREATED,LAST_UPDATED,PRIMARIA,CODIGO,DESCRICAO,ESPECIFICACAO) VALUES (0,'S',SYSDATE,SYSDATE,0,28610000,'Recursos extraorçamentários vinculados a depósitos judiciais','Controle dos recursos financeiros junto aos tribunais de justiça vinculados aos depósitos judiciais.');</v>
      </c>
    </row>
    <row r="264" spans="1:10" ht="20" customHeight="1" thickBot="1" x14ac:dyDescent="0.25">
      <c r="A264" s="5">
        <v>2862</v>
      </c>
      <c r="B264" s="6">
        <v>0</v>
      </c>
      <c r="C264" s="7" t="s">
        <v>223</v>
      </c>
      <c r="D264" s="8" t="s">
        <v>224</v>
      </c>
      <c r="F264" t="str">
        <f t="shared" si="20"/>
        <v>28620000</v>
      </c>
      <c r="G264" s="25" t="str">
        <f t="shared" si="21"/>
        <v>'Depósitos de terceiros'</v>
      </c>
      <c r="H264" s="25" t="str">
        <f t="shared" si="22"/>
        <v>Controle dos recursos financeiros decorrentes de depósitos de terceiros.</v>
      </c>
      <c r="I264" t="str">
        <f t="shared" si="23"/>
        <v>'Controle dos recursos financeiros decorrentes de depósitos de terceiros.'</v>
      </c>
      <c r="J264" t="str">
        <f t="shared" si="24"/>
        <v>INSERT INTO FONTE_RECURSO (VERSION,ATIVO,DATE_CREATED,LAST_UPDATED,PRIMARIA,CODIGO,DESCRICAO,ESPECIFICACAO) VALUES (0,'S',SYSDATE,SYSDATE,0,28620000,'Depósitos de terceiros','Controle dos recursos financeiros decorrentes de depósitos de terceiros.');</v>
      </c>
    </row>
    <row r="265" spans="1:10" ht="20" customHeight="1" thickBot="1" x14ac:dyDescent="0.25">
      <c r="A265" s="5">
        <v>2869</v>
      </c>
      <c r="B265" s="6">
        <v>0</v>
      </c>
      <c r="C265" s="7" t="s">
        <v>225</v>
      </c>
      <c r="D265" s="8" t="s">
        <v>226</v>
      </c>
      <c r="F265" t="str">
        <f t="shared" si="20"/>
        <v>28690000</v>
      </c>
      <c r="G265" s="25" t="str">
        <f t="shared" si="21"/>
        <v>'Outros recursos extraorçamentários'</v>
      </c>
      <c r="H265" s="25" t="str">
        <f t="shared" si="22"/>
        <v>Controle dos demais recursos financeiros extraorçamentários, como, por exemplo, retenções e consignações.</v>
      </c>
      <c r="I265" t="str">
        <f t="shared" si="23"/>
        <v>'Controle dos demais recursos financeiros extraorçamentários, como, por exemplo, retenções e consignações.'</v>
      </c>
      <c r="J265" t="str">
        <f t="shared" si="24"/>
        <v>INSERT INTO FONTE_RECURSO (VERSION,ATIVO,DATE_CREATED,LAST_UPDATED,PRIMARIA,CODIGO,DESCRICAO,ESPECIFICACAO) VALUES (0,'S',SYSDATE,SYSDATE,0,28690000,'Outros recursos extraorçamentários','Controle dos demais recursos financeiros extraorçamentários, como, por exemplo, retenções e consignações.');</v>
      </c>
    </row>
    <row r="266" spans="1:10" ht="20" customHeight="1" thickBot="1" x14ac:dyDescent="0.25">
      <c r="A266" s="5">
        <v>2880</v>
      </c>
      <c r="B266" s="6">
        <v>0</v>
      </c>
      <c r="C266" s="7" t="s">
        <v>227</v>
      </c>
      <c r="D266" s="8" t="s">
        <v>228</v>
      </c>
      <c r="F266" t="str">
        <f t="shared" si="20"/>
        <v>28800000</v>
      </c>
      <c r="G266" s="25" t="str">
        <f t="shared" si="21"/>
        <v>'Recursos próprios dos consórcios'</v>
      </c>
      <c r="H266" s="25" t="str">
        <f>IF(D266&lt;&gt;"",D266,#REF!)</f>
        <v>Controle dos recursos próprios dos Consórcios Públicos (utilizada pelos consórcios públicos)</v>
      </c>
      <c r="I266" t="str">
        <f t="shared" si="23"/>
        <v>'Controle dos recursos próprios dos Consórcios Públicos (utilizada pelos consórcios públicos)'</v>
      </c>
      <c r="J266" t="str">
        <f t="shared" si="24"/>
        <v>INSERT INTO FONTE_RECURSO (VERSION,ATIVO,DATE_CREATED,LAST_UPDATED,PRIMARIA,CODIGO,DESCRICAO,ESPECIFICACAO) VALUES (0,'S',SYSDATE,SYSDATE,0,28800000,'Recursos próprios dos consórcios','Controle dos recursos próprios dos Consórcios Públicos (utilizada pelos consórcios públicos)');</v>
      </c>
    </row>
    <row r="267" spans="1:10" ht="20" customHeight="1" thickBot="1" x14ac:dyDescent="0.25">
      <c r="A267" s="5">
        <v>2898</v>
      </c>
      <c r="B267" s="6">
        <v>0</v>
      </c>
      <c r="C267" s="7" t="s">
        <v>238</v>
      </c>
      <c r="D267" s="8" t="s">
        <v>230</v>
      </c>
      <c r="F267" t="str">
        <f t="shared" si="20"/>
        <v>28980000</v>
      </c>
      <c r="G267" s="25" t="str">
        <f t="shared" si="21"/>
        <v>'Recursos a classificar'</v>
      </c>
      <c r="H267" s="25" t="str">
        <f t="shared" si="22"/>
        <v>Classificação temporária enquanto não se identifica a correta vinculação.</v>
      </c>
      <c r="I267" t="str">
        <f t="shared" si="23"/>
        <v>'Classificação temporária enquanto não se identifica a correta vinculação.'</v>
      </c>
      <c r="J267" t="str">
        <f t="shared" si="24"/>
        <v>INSERT INTO FONTE_RECURSO (VERSION,ATIVO,DATE_CREATED,LAST_UPDATED,PRIMARIA,CODIGO,DESCRICAO,ESPECIFICACAO) VALUES (0,'S',SYSDATE,SYSDATE,0,28980000,'Recursos a classificar','Classificação temporária enquanto não se identifica a correta vinculação.');</v>
      </c>
    </row>
    <row r="268" spans="1:10" ht="20" customHeight="1" thickBot="1" x14ac:dyDescent="0.25">
      <c r="A268" s="5">
        <v>2899</v>
      </c>
      <c r="B268" s="6">
        <v>0</v>
      </c>
      <c r="C268" s="7" t="s">
        <v>231</v>
      </c>
      <c r="D268" s="8" t="s">
        <v>232</v>
      </c>
      <c r="F268" t="str">
        <f t="shared" si="20"/>
        <v>28990000</v>
      </c>
      <c r="G268" s="25" t="str">
        <f t="shared" si="21"/>
        <v>'Outros Recursos Vinculados'</v>
      </c>
      <c r="H268" s="25" t="str">
        <f t="shared" si="22"/>
        <v>Controle dos recursos cuja aplicação seja vinculada e não tenha sido enquadrado em outras especificações.</v>
      </c>
      <c r="I268" t="str">
        <f t="shared" si="23"/>
        <v>'Controle dos recursos cuja aplicação seja vinculada e não tenha sido enquadrado em outras especificações.'</v>
      </c>
      <c r="J268" t="str">
        <f t="shared" si="24"/>
        <v>INSERT INTO FONTE_RECURSO (VERSION,ATIVO,DATE_CREATED,LAST_UPDATED,PRIMARIA,CODIGO,DESCRICAO,ESPECIFICACAO) VALUES (0,'S',SYSDATE,SYSDATE,0,28990000,'Outros Recursos Vinculados','Controle dos recursos cuja aplicação seja vinculada e não tenha sido enquadrado em outras especificações.');</v>
      </c>
    </row>
    <row r="269" spans="1:10" ht="20" customHeight="1" thickBot="1" x14ac:dyDescent="0.25">
      <c r="A269" s="10">
        <v>2899</v>
      </c>
      <c r="B269" s="11">
        <v>5001</v>
      </c>
      <c r="C269" s="12" t="s">
        <v>233</v>
      </c>
      <c r="D269" s="15" t="s">
        <v>234</v>
      </c>
      <c r="F269" t="str">
        <f t="shared" si="20"/>
        <v>28995001</v>
      </c>
      <c r="G269" s="25" t="str">
        <f t="shared" si="21"/>
        <v>'Identificação das receitas de compensação de precatórios com dívida ativa - Art. 105 ADCT - CF, de 1988.'</v>
      </c>
      <c r="H269" s="25" t="str">
        <f t="shared" si="22"/>
        <v>Identifica as receitas decorrentes da compensação de débitos de natureza tributária ou de outra natureza com precatórios devidos pelo ente público que se enquadram no que estabelece o art. 105 do ADCT da Constituição Federal de 1988, para que seja possível identificar as receitas às quais não se aplicarão vinculações, conforme prevê o § 1º do artigo citado. Será associado à execução somente na fase de arrecadação da receita orçamentária.</v>
      </c>
      <c r="I269" t="str">
        <f t="shared" si="23"/>
        <v>'Identifica as receitas decorrentes da compensação de débitos de natureza tributária ou de outra natureza com precatórios devidos pelo ente público que se enquadram no que estabelece o art. 105 do ADCT da Constituição Federal de 1988, para que seja possível identificar as receitas às quais não se aplicarão vinculações, conforme prevê o § 1º do artigo citado. Será associado à execução somente na fase de arrecadação da receita orçamentária.'</v>
      </c>
      <c r="J269" t="str">
        <f t="shared" si="24"/>
        <v>INSERT INTO FONTE_RECURSO (VERSION,ATIVO,DATE_CREATED,LAST_UPDATED,PRIMARIA,CODIGO,DESCRICAO,ESPECIFICACAO) VALUES (0,'S',SYSDATE,SYSDATE,0,28995001,'Identificação das receitas de compensação de precatórios com dívida ativa - Art. 105 ADCT - CF, de 1988.','Identifica as receitas decorrentes da compensação de débitos de natureza tributária ou de outra natureza com precatórios devidos pelo ente público que se enquadram no que estabelece o art. 105 do ADCT da Constituição Federal de 1988, para que seja possível identificar as receitas às quais não se aplicarão vinculações, conforme prevê o § 1º do artigo citado. Será associado à execução somente na fase de arrecadação da receita orçamentária.');</v>
      </c>
    </row>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dc:creator>
  <cp:lastModifiedBy>Francisco .</cp:lastModifiedBy>
  <dcterms:created xsi:type="dcterms:W3CDTF">2025-01-10T18:15:32Z</dcterms:created>
  <dcterms:modified xsi:type="dcterms:W3CDTF">2025-01-23T13:22:00Z</dcterms:modified>
</cp:coreProperties>
</file>